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showHorizontalScroll="0" showVerticalScroll="0" showSheetTabs="0" xWindow="0" yWindow="0" windowWidth="20490" windowHeight="7245" tabRatio="861"/>
  </bookViews>
  <sheets>
    <sheet name="Szakmai 3 félév" sheetId="13" r:id="rId1"/>
  </sheets>
  <definedNames>
    <definedName name="_xlnm.Print_Area" localSheetId="0">'Szakmai 3 félév'!$A$1:$M$32</definedName>
  </definedNames>
  <calcPr calcId="125725"/>
</workbook>
</file>

<file path=xl/calcChain.xml><?xml version="1.0" encoding="utf-8"?>
<calcChain xmlns="http://schemas.openxmlformats.org/spreadsheetml/2006/main">
  <c r="J32" i="13"/>
  <c r="I32"/>
  <c r="H32"/>
  <c r="J25"/>
  <c r="I25"/>
  <c r="H25"/>
  <c r="J16"/>
  <c r="I16"/>
  <c r="H16"/>
</calcChain>
</file>

<file path=xl/sharedStrings.xml><?xml version="1.0" encoding="utf-8"?>
<sst xmlns="http://schemas.openxmlformats.org/spreadsheetml/2006/main" count="189" uniqueCount="110">
  <si>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</si>
  <si>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</si>
  <si>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</si>
  <si>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</si>
  <si>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</si>
  <si>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</si>
  <si>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</si>
  <si>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</si>
  <si>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</si>
  <si>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</si>
  <si>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</si>
  <si>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</si>
  <si>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</si>
  <si>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</si>
  <si>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</si>
  <si>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</si>
  <si>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</si>
  <si>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Képzési idő:</t>
  </si>
  <si>
    <t>Teljesítendő kreditek:</t>
  </si>
  <si>
    <t>Megszerezhető szakképzettség:</t>
  </si>
  <si>
    <t>Féléves óraszám levelezős képzésben</t>
  </si>
  <si>
    <t>tanári munkatapasztalat alapján 3 félév</t>
  </si>
  <si>
    <t>Szakmai identitás fejlesztése</t>
  </si>
  <si>
    <t>TKO1001</t>
  </si>
  <si>
    <t>MAI</t>
  </si>
  <si>
    <t>TKO1002</t>
  </si>
  <si>
    <t>Az emberi fejlődés</t>
  </si>
  <si>
    <t>Dr. Margitics Ferenc</t>
  </si>
  <si>
    <t>TKO1103</t>
  </si>
  <si>
    <t>Tanítás-tanulás 1. A tanítás mestersége</t>
  </si>
  <si>
    <t>TKO1004</t>
  </si>
  <si>
    <t>Pedagógiai szociálpszichológia</t>
  </si>
  <si>
    <t>TKO1105</t>
  </si>
  <si>
    <t>Változó iskola - változó társadalom</t>
  </si>
  <si>
    <t>Dr. Márton Sára Katalin</t>
  </si>
  <si>
    <t>TKO1006</t>
  </si>
  <si>
    <t>Személyiség- és egészségpszichológia</t>
  </si>
  <si>
    <t>TKO1007</t>
  </si>
  <si>
    <t>Tanulói személyiség megismerése</t>
  </si>
  <si>
    <t>Dr. Pauwlik Zsuzsa Orsika</t>
  </si>
  <si>
    <t>TKO1108</t>
  </si>
  <si>
    <t>Tanítás-tanulás 2. Pedagógiai tervezés és értékelés</t>
  </si>
  <si>
    <t>TKO1010</t>
  </si>
  <si>
    <t>Iskolai konfliktusok megoldása</t>
  </si>
  <si>
    <t>TKO1109</t>
  </si>
  <si>
    <t>Tanítás-tanulás 3. Differenciált tanulássszervezés</t>
  </si>
  <si>
    <t>TKO1111</t>
  </si>
  <si>
    <t>A multikulturális nevelés gyakorlata</t>
  </si>
  <si>
    <t>TKO1012</t>
  </si>
  <si>
    <t>Gyermek szociális és életviteli kompetenciáinak fejlesztése</t>
  </si>
  <si>
    <t>TKO1113</t>
  </si>
  <si>
    <t>A tanári mesterség IKT alapjai</t>
  </si>
  <si>
    <t>Dr. Dráviczki Sándor</t>
  </si>
  <si>
    <t>TAI</t>
  </si>
  <si>
    <t>TKO9115</t>
  </si>
  <si>
    <t>Iskolai tanítási gyakorlat</t>
  </si>
  <si>
    <t>Összefüggő egyéni iskolai gyakolat - Blokkszeminárium (módszertani követő szeminárium)</t>
  </si>
  <si>
    <t>Összefüggő egyéni iskolai gyakorlat - Portfólió</t>
  </si>
  <si>
    <t>TKO9117</t>
  </si>
  <si>
    <t>Összefüggő egyéni iskolai gyakorlat - Blokkszeminárium (pedagógiai-pszichológiai követő szeminárium 1.)</t>
  </si>
  <si>
    <t>Vassné dr. Figula Erika Éva</t>
  </si>
  <si>
    <t>Dr. Hollósi Hajnalka Zsuzsanna</t>
  </si>
  <si>
    <t>Összefüggő egyéni iskolai gyakorlat - Partneriskolai gyakorlat</t>
  </si>
  <si>
    <t>Professional Self-awareness</t>
  </si>
  <si>
    <t>Human Development</t>
  </si>
  <si>
    <t>The Profession of Education</t>
  </si>
  <si>
    <t>Social Psychology from the Perspective of Pedagogy</t>
  </si>
  <si>
    <t>Changing School - Changing Society</t>
  </si>
  <si>
    <t>Personality and Health Psychology</t>
  </si>
  <si>
    <t>Cognition of Pupils' Personality</t>
  </si>
  <si>
    <t>Pedagogical Planning and Evaluation</t>
  </si>
  <si>
    <t>Organisation of Refined Learning in Secondary Schools</t>
  </si>
  <si>
    <t>Developing Personal and Interpersonal Competences in Childhood</t>
  </si>
  <si>
    <t>ICT Bases of Teaching Profession</t>
  </si>
  <si>
    <t>The Practice of Multicultural Education</t>
  </si>
  <si>
    <t>Teaching Practice</t>
  </si>
  <si>
    <t>Solving School Conflicts</t>
  </si>
  <si>
    <t>Seminars in Blocks (Based on Pedagogy and Psychology I)</t>
  </si>
  <si>
    <t>Seminars in Blocks (Based on Methodology)</t>
  </si>
  <si>
    <t>Individual Practice at the Choosen School</t>
  </si>
  <si>
    <t>Portfolio</t>
  </si>
  <si>
    <t>TKM1001</t>
  </si>
  <si>
    <t>TKM1002</t>
  </si>
  <si>
    <t>TKM1003</t>
  </si>
  <si>
    <t>TKM1013</t>
  </si>
  <si>
    <t>TKM1012</t>
  </si>
  <si>
    <t>TKM1011</t>
  </si>
  <si>
    <t>TKM1014</t>
  </si>
  <si>
    <t>INM2105</t>
  </si>
  <si>
    <t>TKM1016</t>
  </si>
  <si>
    <t>TKM2101</t>
  </si>
  <si>
    <t>TKM2112</t>
  </si>
  <si>
    <t>INM2100 CSM2105</t>
  </si>
  <si>
    <t>MMM9000</t>
  </si>
  <si>
    <t>MMM9110</t>
  </si>
  <si>
    <t>MMM4000</t>
  </si>
  <si>
    <t>Tanári felkészítés (pedagógia-pszichológia)</t>
  </si>
  <si>
    <t>Dr. Dezső Gergely</t>
  </si>
  <si>
    <t>Dr. Vincze Tamás András</t>
  </si>
  <si>
    <t>MMM9003</t>
  </si>
  <si>
    <t>MMM8001 MMM8002E</t>
  </si>
  <si>
    <t>AHI</t>
  </si>
  <si>
    <t>MKG9000</t>
  </si>
  <si>
    <t>MKG9003</t>
  </si>
  <si>
    <t>Csákné dr. Filep Judit</t>
  </si>
  <si>
    <t>GTI</t>
  </si>
  <si>
    <t>MKG9110</t>
  </si>
  <si>
    <t>MKG8001, MKG8002E</t>
  </si>
  <si>
    <t>Szakmai főiskolai oklevél, szakmai BSc alapképzési végzettség és szakképzettség birtokában szakmai tanár</t>
  </si>
  <si>
    <t>Szakmai tanárszak szerinti tanári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</si>
</sst>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color rgb="FF00B050"/>
      <name val="Arial"/>
      <family val="2"/>
      <charset val="238"/>
    </font>
    <font>
      <sz val="10"/>
      <color rgb="FFF67B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B050"/>
      <name val="Arial"/>
      <family val="2"/>
      <charset val="238"/>
    </font>
    <font>
      <b/>
      <sz val="9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2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2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22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</borders>
  <cellStyleXfs count="1">
    <xf numFmtId="0" fontId="0" fillId="0" borderId="0"/>
  </cellStyleXfs>
  <cellXfs count="140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" fontId="1" fillId="0" borderId="10" xfId="0" applyNumberFormat="1" applyFont="1" applyFill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1" fontId="7" fillId="0" borderId="10" xfId="0" applyNumberFormat="1" applyFont="1" applyFill="1" applyBorder="1" applyAlignment="1">
      <alignment vertical="center"/>
    </xf>
    <xf numFmtId="1" fontId="7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1" fontId="2" fillId="0" borderId="11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left" vertical="top"/>
    </xf>
    <xf numFmtId="0" fontId="11" fillId="0" borderId="10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top" wrapText="1"/>
    </xf>
    <xf numFmtId="0" fontId="11" fillId="8" borderId="10" xfId="0" applyFont="1" applyFill="1" applyBorder="1" applyAlignment="1">
      <alignment horizontal="left" vertical="top"/>
    </xf>
    <xf numFmtId="0" fontId="4" fillId="0" borderId="15" xfId="0" applyFont="1" applyFill="1" applyBorder="1" applyAlignment="1">
      <alignment vertical="center" wrapText="1"/>
    </xf>
    <xf numFmtId="0" fontId="15" fillId="3" borderId="15" xfId="0" applyFont="1" applyFill="1" applyBorder="1" applyAlignment="1">
      <alignment vertical="center" wrapText="1"/>
    </xf>
    <xf numFmtId="1" fontId="16" fillId="3" borderId="15" xfId="0" applyNumberFormat="1" applyFont="1" applyFill="1" applyBorder="1" applyAlignment="1">
      <alignment horizontal="center" vertical="center" wrapText="1"/>
    </xf>
    <xf numFmtId="0" fontId="15" fillId="9" borderId="15" xfId="0" applyFont="1" applyFill="1" applyBorder="1" applyAlignment="1">
      <alignment vertical="center" wrapText="1"/>
    </xf>
    <xf numFmtId="1" fontId="15" fillId="9" borderId="15" xfId="0" applyNumberFormat="1" applyFont="1" applyFill="1" applyBorder="1" applyAlignment="1">
      <alignment horizontal="center" vertical="center" wrapText="1"/>
    </xf>
    <xf numFmtId="1" fontId="16" fillId="9" borderId="15" xfId="0" applyNumberFormat="1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/>
    </xf>
    <xf numFmtId="0" fontId="15" fillId="0" borderId="14" xfId="0" applyFont="1" applyFill="1" applyBorder="1" applyAlignment="1">
      <alignment vertical="center" wrapText="1"/>
    </xf>
    <xf numFmtId="0" fontId="15" fillId="4" borderId="14" xfId="0" applyFont="1" applyFill="1" applyBorder="1" applyAlignment="1">
      <alignment vertical="center" wrapText="1"/>
    </xf>
    <xf numFmtId="1" fontId="15" fillId="0" borderId="14" xfId="0" applyNumberFormat="1" applyFont="1" applyFill="1" applyBorder="1" applyAlignment="1">
      <alignment horizontal="center" vertical="center" wrapText="1"/>
    </xf>
    <xf numFmtId="1" fontId="16" fillId="0" borderId="14" xfId="0" applyNumberFormat="1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vertical="center" wrapText="1"/>
    </xf>
    <xf numFmtId="0" fontId="15" fillId="0" borderId="15" xfId="0" applyFont="1" applyFill="1" applyBorder="1" applyAlignment="1">
      <alignment vertical="center" wrapText="1"/>
    </xf>
    <xf numFmtId="1" fontId="15" fillId="4" borderId="15" xfId="0" applyNumberFormat="1" applyFont="1" applyFill="1" applyBorder="1" applyAlignment="1">
      <alignment horizontal="center" vertical="center" wrapText="1"/>
    </xf>
    <xf numFmtId="1" fontId="16" fillId="4" borderId="15" xfId="0" applyNumberFormat="1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1" fontId="15" fillId="3" borderId="15" xfId="0" applyNumberFormat="1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9" borderId="15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vertical="center" wrapText="1"/>
    </xf>
    <xf numFmtId="0" fontId="15" fillId="6" borderId="15" xfId="0" applyFont="1" applyFill="1" applyBorder="1" applyAlignment="1">
      <alignment vertical="center" wrapText="1"/>
    </xf>
    <xf numFmtId="1" fontId="15" fillId="6" borderId="15" xfId="0" applyNumberFormat="1" applyFont="1" applyFill="1" applyBorder="1" applyAlignment="1">
      <alignment horizontal="center" vertical="center" wrapText="1"/>
    </xf>
    <xf numFmtId="1" fontId="16" fillId="6" borderId="15" xfId="0" applyNumberFormat="1" applyFont="1" applyFill="1" applyBorder="1" applyAlignment="1">
      <alignment horizontal="center" vertical="center" wrapText="1"/>
    </xf>
    <xf numFmtId="0" fontId="15" fillId="6" borderId="15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vertical="center" wrapText="1"/>
    </xf>
    <xf numFmtId="0" fontId="4" fillId="9" borderId="15" xfId="0" applyFont="1" applyFill="1" applyBorder="1" applyAlignment="1">
      <alignment vertical="center" wrapText="1"/>
    </xf>
    <xf numFmtId="0" fontId="11" fillId="0" borderId="10" xfId="0" applyFont="1" applyBorder="1" applyAlignment="1">
      <alignment horizontal="left"/>
    </xf>
    <xf numFmtId="1" fontId="2" fillId="0" borderId="16" xfId="0" applyNumberFormat="1" applyFont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0" fontId="9" fillId="7" borderId="19" xfId="0" applyFont="1" applyFill="1" applyBorder="1" applyAlignment="1">
      <alignment vertical="center"/>
    </xf>
    <xf numFmtId="0" fontId="2" fillId="7" borderId="20" xfId="0" applyFont="1" applyFill="1" applyBorder="1" applyAlignment="1">
      <alignment vertical="center"/>
    </xf>
    <xf numFmtId="1" fontId="1" fillId="0" borderId="20" xfId="0" applyNumberFormat="1" applyFont="1" applyFill="1" applyBorder="1" applyAlignment="1">
      <alignment horizontal="center" vertical="center"/>
    </xf>
    <xf numFmtId="1" fontId="3" fillId="0" borderId="20" xfId="0" applyNumberFormat="1" applyFont="1" applyFill="1" applyBorder="1" applyAlignment="1">
      <alignment horizontal="center" vertical="center"/>
    </xf>
    <xf numFmtId="1" fontId="10" fillId="0" borderId="21" xfId="0" applyNumberFormat="1" applyFont="1" applyFill="1" applyBorder="1" applyAlignment="1">
      <alignment horizontal="left" vertical="center"/>
    </xf>
    <xf numFmtId="1" fontId="2" fillId="0" borderId="22" xfId="0" applyNumberFormat="1" applyFont="1" applyBorder="1" applyAlignment="1">
      <alignment vertical="center"/>
    </xf>
    <xf numFmtId="0" fontId="4" fillId="0" borderId="23" xfId="0" applyFont="1" applyFill="1" applyBorder="1" applyAlignment="1">
      <alignment horizontal="right" vertical="center"/>
    </xf>
    <xf numFmtId="1" fontId="7" fillId="0" borderId="23" xfId="0" applyNumberFormat="1" applyFont="1" applyFill="1" applyBorder="1" applyAlignment="1">
      <alignment horizontal="center" vertical="center"/>
    </xf>
    <xf numFmtId="1" fontId="4" fillId="0" borderId="23" xfId="0" applyNumberFormat="1" applyFont="1" applyFill="1" applyBorder="1" applyAlignment="1">
      <alignment horizontal="right" vertical="center"/>
    </xf>
    <xf numFmtId="0" fontId="2" fillId="0" borderId="24" xfId="0" applyFont="1" applyBorder="1" applyAlignment="1">
      <alignment vertical="center"/>
    </xf>
    <xf numFmtId="0" fontId="10" fillId="0" borderId="22" xfId="0" applyFont="1" applyFill="1" applyBorder="1" applyAlignment="1">
      <alignment horizontal="left" vertical="center"/>
    </xf>
    <xf numFmtId="1" fontId="15" fillId="3" borderId="31" xfId="0" applyNumberFormat="1" applyFont="1" applyFill="1" applyBorder="1" applyAlignment="1">
      <alignment vertical="center" wrapText="1"/>
    </xf>
    <xf numFmtId="0" fontId="15" fillId="3" borderId="32" xfId="0" applyFont="1" applyFill="1" applyBorder="1" applyAlignment="1">
      <alignment vertical="center" wrapText="1"/>
    </xf>
    <xf numFmtId="1" fontId="15" fillId="9" borderId="31" xfId="0" applyNumberFormat="1" applyFont="1" applyFill="1" applyBorder="1" applyAlignment="1">
      <alignment vertical="center" wrapText="1"/>
    </xf>
    <xf numFmtId="0" fontId="15" fillId="9" borderId="32" xfId="0" applyFont="1" applyFill="1" applyBorder="1" applyAlignment="1">
      <alignment vertical="center" wrapText="1"/>
    </xf>
    <xf numFmtId="1" fontId="15" fillId="3" borderId="33" xfId="0" applyNumberFormat="1" applyFont="1" applyFill="1" applyBorder="1" applyAlignment="1">
      <alignment vertical="center" wrapText="1"/>
    </xf>
    <xf numFmtId="0" fontId="15" fillId="3" borderId="34" xfId="0" applyFont="1" applyFill="1" applyBorder="1" applyAlignment="1">
      <alignment vertical="center" wrapText="1"/>
    </xf>
    <xf numFmtId="1" fontId="16" fillId="3" borderId="34" xfId="0" applyNumberFormat="1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vertical="center" wrapText="1"/>
    </xf>
    <xf numFmtId="0" fontId="11" fillId="0" borderId="23" xfId="0" applyFont="1" applyFill="1" applyBorder="1" applyAlignment="1">
      <alignment horizontal="left" vertical="top"/>
    </xf>
    <xf numFmtId="1" fontId="15" fillId="0" borderId="29" xfId="0" applyNumberFormat="1" applyFont="1" applyFill="1" applyBorder="1" applyAlignment="1">
      <alignment vertical="center" wrapText="1"/>
    </xf>
    <xf numFmtId="0" fontId="15" fillId="0" borderId="30" xfId="0" applyFont="1" applyFill="1" applyBorder="1" applyAlignment="1">
      <alignment vertical="center" wrapText="1"/>
    </xf>
    <xf numFmtId="1" fontId="15" fillId="0" borderId="31" xfId="0" applyNumberFormat="1" applyFont="1" applyFill="1" applyBorder="1" applyAlignment="1">
      <alignment vertical="center" wrapText="1"/>
    </xf>
    <xf numFmtId="0" fontId="15" fillId="0" borderId="32" xfId="0" applyFont="1" applyFill="1" applyBorder="1" applyAlignment="1">
      <alignment vertical="center" wrapText="1"/>
    </xf>
    <xf numFmtId="0" fontId="15" fillId="0" borderId="32" xfId="0" applyFont="1" applyBorder="1" applyAlignment="1">
      <alignment vertical="center" wrapText="1"/>
    </xf>
    <xf numFmtId="0" fontId="15" fillId="3" borderId="34" xfId="0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left" vertical="top"/>
    </xf>
    <xf numFmtId="1" fontId="4" fillId="9" borderId="36" xfId="0" applyNumberFormat="1" applyFont="1" applyFill="1" applyBorder="1" applyAlignment="1">
      <alignment horizontal="right" vertical="center" wrapText="1"/>
    </xf>
    <xf numFmtId="0" fontId="4" fillId="9" borderId="10" xfId="0" applyFont="1" applyFill="1" applyBorder="1" applyAlignment="1">
      <alignment vertical="center" wrapText="1"/>
    </xf>
    <xf numFmtId="0" fontId="4" fillId="9" borderId="10" xfId="0" applyFont="1" applyFill="1" applyBorder="1" applyAlignment="1">
      <alignment horizontal="center" vertical="center" wrapText="1"/>
    </xf>
    <xf numFmtId="1" fontId="19" fillId="9" borderId="10" xfId="0" applyNumberFormat="1" applyFont="1" applyFill="1" applyBorder="1" applyAlignment="1">
      <alignment horizontal="center" vertical="center" wrapText="1"/>
    </xf>
    <xf numFmtId="0" fontId="1" fillId="9" borderId="23" xfId="0" applyFont="1" applyFill="1" applyBorder="1" applyAlignment="1">
      <alignment vertical="center" wrapText="1"/>
    </xf>
    <xf numFmtId="0" fontId="20" fillId="0" borderId="0" xfId="0" applyFont="1"/>
    <xf numFmtId="1" fontId="4" fillId="3" borderId="31" xfId="0" applyNumberFormat="1" applyFont="1" applyFill="1" applyBorder="1" applyAlignment="1">
      <alignment horizontal="right" vertical="center" wrapText="1"/>
    </xf>
    <xf numFmtId="0" fontId="4" fillId="3" borderId="15" xfId="0" applyFont="1" applyFill="1" applyBorder="1" applyAlignment="1">
      <alignment vertical="center" wrapText="1"/>
    </xf>
    <xf numFmtId="1" fontId="19" fillId="3" borderId="15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vertical="center" wrapText="1"/>
    </xf>
    <xf numFmtId="0" fontId="21" fillId="0" borderId="0" xfId="0" applyFont="1"/>
    <xf numFmtId="1" fontId="4" fillId="0" borderId="31" xfId="0" applyNumberFormat="1" applyFont="1" applyFill="1" applyBorder="1" applyAlignment="1">
      <alignment horizontal="right" vertical="center" wrapText="1"/>
    </xf>
    <xf numFmtId="1" fontId="4" fillId="6" borderId="15" xfId="0" applyNumberFormat="1" applyFont="1" applyFill="1" applyBorder="1" applyAlignment="1">
      <alignment horizontal="center" vertical="center" wrapText="1"/>
    </xf>
    <xf numFmtId="1" fontId="19" fillId="6" borderId="15" xfId="0" applyNumberFormat="1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vertical="center" wrapText="1"/>
    </xf>
    <xf numFmtId="1" fontId="4" fillId="0" borderId="15" xfId="0" applyNumberFormat="1" applyFont="1" applyFill="1" applyBorder="1" applyAlignment="1">
      <alignment horizontal="center" vertical="center" wrapText="1"/>
    </xf>
    <xf numFmtId="0" fontId="22" fillId="0" borderId="0" xfId="0" applyFont="1"/>
    <xf numFmtId="0" fontId="4" fillId="0" borderId="10" xfId="0" applyFont="1" applyFill="1" applyBorder="1" applyAlignment="1">
      <alignment vertical="center" wrapText="1"/>
    </xf>
    <xf numFmtId="1" fontId="4" fillId="0" borderId="10" xfId="0" applyNumberFormat="1" applyFont="1" applyFill="1" applyBorder="1" applyAlignment="1">
      <alignment horizontal="center" vertical="center" wrapText="1"/>
    </xf>
    <xf numFmtId="1" fontId="19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wrapText="1"/>
    </xf>
    <xf numFmtId="0" fontId="22" fillId="0" borderId="0" xfId="0" applyFont="1" applyFill="1" applyAlignment="1">
      <alignment wrapText="1"/>
    </xf>
    <xf numFmtId="0" fontId="1" fillId="0" borderId="20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top"/>
    </xf>
    <xf numFmtId="0" fontId="1" fillId="0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 wrapText="1"/>
    </xf>
    <xf numFmtId="0" fontId="4" fillId="9" borderId="37" xfId="0" applyFont="1" applyFill="1" applyBorder="1" applyAlignment="1">
      <alignment vertical="center" wrapText="1"/>
    </xf>
    <xf numFmtId="0" fontId="4" fillId="9" borderId="12" xfId="0" applyFont="1" applyFill="1" applyBorder="1" applyAlignment="1">
      <alignment vertical="center" wrapText="1"/>
    </xf>
    <xf numFmtId="0" fontId="17" fillId="9" borderId="38" xfId="0" applyFont="1" applyFill="1" applyBorder="1" applyAlignment="1">
      <alignment vertical="center" wrapText="1"/>
    </xf>
    <xf numFmtId="0" fontId="4" fillId="3" borderId="39" xfId="0" applyFont="1" applyFill="1" applyBorder="1" applyAlignment="1">
      <alignment vertical="center" wrapText="1"/>
    </xf>
    <xf numFmtId="1" fontId="6" fillId="2" borderId="25" xfId="0" applyNumberFormat="1" applyFont="1" applyFill="1" applyBorder="1" applyAlignment="1">
      <alignment horizontal="center" vertical="center"/>
    </xf>
    <xf numFmtId="1" fontId="6" fillId="2" borderId="27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left"/>
    </xf>
    <xf numFmtId="0" fontId="6" fillId="5" borderId="26" xfId="0" applyFont="1" applyFill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1" fontId="6" fillId="2" borderId="6" xfId="0" applyNumberFormat="1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99CCFF"/>
      <color rgb="FFF67B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1019175</xdr:colOff>
      <xdr:row>5</xdr:row>
      <xdr:rowOff>0</xdr:rowOff>
    </xdr:to>
    <xdr:pic>
      <xdr:nvPicPr>
        <xdr:cNvPr id="11265" name="Kép 1">
          <a:extLst>
            <a:ext uri="{FF2B5EF4-FFF2-40B4-BE49-F238E27FC236}">
              <a16:creationId xmlns:a16="http://schemas.microsoft.com/office/drawing/2014/main" xmlns="" id="{00000000-0008-0000-0A00-000001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139763" cy="1030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8"/>
  <sheetViews>
    <sheetView tabSelected="1" zoomScaleNormal="100" zoomScalePageLayoutView="85" workbookViewId="0">
      <selection activeCell="A6" sqref="A6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11.85546875" style="2" customWidth="1"/>
    <col min="6" max="6" width="29.85546875" style="2" customWidth="1"/>
    <col min="7" max="7" width="10" style="6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2" customWidth="1"/>
    <col min="14" max="14" width="23.5703125" customWidth="1"/>
  </cols>
  <sheetData>
    <row r="1" spans="1:14" ht="15.75">
      <c r="A1" s="63"/>
      <c r="B1" s="64"/>
      <c r="C1" s="65"/>
      <c r="D1" s="66" t="s">
        <v>96</v>
      </c>
      <c r="E1" s="67"/>
      <c r="F1" s="67"/>
      <c r="G1" s="118"/>
      <c r="H1" s="68"/>
      <c r="I1" s="68"/>
      <c r="J1" s="68"/>
      <c r="K1" s="68"/>
      <c r="L1" s="69"/>
      <c r="M1" s="70"/>
    </row>
    <row r="2" spans="1:14" ht="16.5" customHeight="1">
      <c r="A2" s="71"/>
      <c r="B2" s="16"/>
      <c r="C2" s="9"/>
      <c r="D2" s="92" t="s">
        <v>108</v>
      </c>
      <c r="E2" s="33"/>
      <c r="F2" s="33"/>
      <c r="G2" s="119"/>
      <c r="H2" s="33"/>
      <c r="I2" s="33"/>
      <c r="J2" s="33"/>
      <c r="K2" s="33"/>
      <c r="L2" s="33"/>
      <c r="M2" s="85"/>
      <c r="N2" s="41"/>
    </row>
    <row r="3" spans="1:14">
      <c r="A3" s="71"/>
      <c r="B3" s="16"/>
      <c r="C3" s="11"/>
      <c r="D3" s="30" t="s">
        <v>17</v>
      </c>
      <c r="E3" s="133" t="s">
        <v>21</v>
      </c>
      <c r="F3" s="133"/>
      <c r="G3" s="27"/>
      <c r="H3" s="21"/>
      <c r="I3" s="21"/>
      <c r="J3" s="20"/>
      <c r="K3" s="21"/>
      <c r="L3" s="22"/>
      <c r="M3" s="73"/>
    </row>
    <row r="4" spans="1:14">
      <c r="A4" s="71"/>
      <c r="B4" s="16"/>
      <c r="C4" s="9"/>
      <c r="D4" s="30" t="s">
        <v>18</v>
      </c>
      <c r="E4" s="62">
        <v>90</v>
      </c>
      <c r="F4" s="12"/>
      <c r="G4" s="120"/>
      <c r="H4" s="19"/>
      <c r="I4" s="19"/>
      <c r="J4" s="20"/>
      <c r="K4" s="19"/>
      <c r="L4" s="20"/>
      <c r="M4" s="72"/>
    </row>
    <row r="5" spans="1:14" ht="18.75" customHeight="1">
      <c r="A5" s="71"/>
      <c r="B5" s="16"/>
      <c r="C5" s="10"/>
      <c r="D5" s="32" t="s">
        <v>19</v>
      </c>
      <c r="E5" s="31" t="s">
        <v>109</v>
      </c>
      <c r="F5" s="12"/>
      <c r="G5" s="120"/>
      <c r="H5" s="19"/>
      <c r="I5" s="19"/>
      <c r="J5" s="23"/>
      <c r="K5" s="27"/>
      <c r="L5" s="23"/>
      <c r="M5" s="74"/>
    </row>
    <row r="6" spans="1:14" ht="19.5" customHeight="1">
      <c r="A6" s="76" t="s">
        <v>5</v>
      </c>
      <c r="B6" s="17"/>
      <c r="C6" s="18"/>
      <c r="D6" s="28"/>
      <c r="E6" s="29"/>
      <c r="F6" s="29"/>
      <c r="G6" s="121"/>
      <c r="H6" s="26"/>
      <c r="I6" s="26"/>
      <c r="J6" s="24"/>
      <c r="K6" s="25"/>
      <c r="L6" s="24"/>
      <c r="M6" s="75"/>
    </row>
    <row r="7" spans="1:14" ht="44.25" customHeight="1">
      <c r="A7" s="127" t="s">
        <v>7</v>
      </c>
      <c r="B7" s="129" t="s">
        <v>6</v>
      </c>
      <c r="C7" s="129" t="s">
        <v>8</v>
      </c>
      <c r="D7" s="131" t="s">
        <v>15</v>
      </c>
      <c r="E7" s="131" t="s">
        <v>16</v>
      </c>
      <c r="F7" s="131" t="s">
        <v>14</v>
      </c>
      <c r="G7" s="129" t="s">
        <v>12</v>
      </c>
      <c r="H7" s="136" t="s">
        <v>20</v>
      </c>
      <c r="I7" s="137"/>
      <c r="J7" s="138" t="s">
        <v>13</v>
      </c>
      <c r="K7" s="129" t="s">
        <v>10</v>
      </c>
      <c r="L7" s="129" t="s">
        <v>11</v>
      </c>
      <c r="M7" s="134" t="s">
        <v>9</v>
      </c>
    </row>
    <row r="8" spans="1:14" ht="26.25" customHeight="1">
      <c r="A8" s="128"/>
      <c r="B8" s="130"/>
      <c r="C8" s="130"/>
      <c r="D8" s="132"/>
      <c r="E8" s="132"/>
      <c r="F8" s="132"/>
      <c r="G8" s="130"/>
      <c r="H8" s="8" t="s">
        <v>0</v>
      </c>
      <c r="I8" s="7" t="s">
        <v>1</v>
      </c>
      <c r="J8" s="139"/>
      <c r="K8" s="130"/>
      <c r="L8" s="130"/>
      <c r="M8" s="135"/>
    </row>
    <row r="9" spans="1:14">
      <c r="A9" s="86">
        <v>1</v>
      </c>
      <c r="B9" s="42" t="s">
        <v>23</v>
      </c>
      <c r="C9" s="42" t="s">
        <v>22</v>
      </c>
      <c r="D9" s="42" t="s">
        <v>63</v>
      </c>
      <c r="E9" s="42"/>
      <c r="F9" s="43" t="s">
        <v>60</v>
      </c>
      <c r="G9" s="46" t="s">
        <v>101</v>
      </c>
      <c r="H9" s="44">
        <v>0</v>
      </c>
      <c r="I9" s="44">
        <v>9</v>
      </c>
      <c r="J9" s="45">
        <v>2</v>
      </c>
      <c r="K9" s="46" t="s">
        <v>24</v>
      </c>
      <c r="L9" s="46" t="s">
        <v>3</v>
      </c>
      <c r="M9" s="87" t="s">
        <v>84</v>
      </c>
    </row>
    <row r="10" spans="1:14">
      <c r="A10" s="88">
        <v>1</v>
      </c>
      <c r="B10" s="47" t="s">
        <v>25</v>
      </c>
      <c r="C10" s="47" t="s">
        <v>26</v>
      </c>
      <c r="D10" s="48" t="s">
        <v>64</v>
      </c>
      <c r="E10" s="48"/>
      <c r="F10" s="47" t="s">
        <v>27</v>
      </c>
      <c r="G10" s="51" t="s">
        <v>101</v>
      </c>
      <c r="H10" s="49">
        <v>9</v>
      </c>
      <c r="I10" s="49">
        <v>0</v>
      </c>
      <c r="J10" s="50">
        <v>2</v>
      </c>
      <c r="K10" s="51" t="s">
        <v>2</v>
      </c>
      <c r="L10" s="51" t="s">
        <v>3</v>
      </c>
      <c r="M10" s="89" t="s">
        <v>81</v>
      </c>
    </row>
    <row r="11" spans="1:14" ht="24">
      <c r="A11" s="88">
        <v>1</v>
      </c>
      <c r="B11" s="47" t="s">
        <v>28</v>
      </c>
      <c r="C11" s="47" t="s">
        <v>29</v>
      </c>
      <c r="D11" s="48" t="s">
        <v>65</v>
      </c>
      <c r="E11" s="48"/>
      <c r="F11" s="40" t="s">
        <v>98</v>
      </c>
      <c r="G11" s="51" t="s">
        <v>101</v>
      </c>
      <c r="H11" s="49">
        <v>5</v>
      </c>
      <c r="I11" s="49">
        <v>5</v>
      </c>
      <c r="J11" s="50">
        <v>2</v>
      </c>
      <c r="K11" s="51" t="s">
        <v>2</v>
      </c>
      <c r="L11" s="51" t="s">
        <v>3</v>
      </c>
      <c r="M11" s="89" t="s">
        <v>82</v>
      </c>
    </row>
    <row r="12" spans="1:14" ht="24">
      <c r="A12" s="88">
        <v>1</v>
      </c>
      <c r="B12" s="47" t="s">
        <v>32</v>
      </c>
      <c r="C12" s="47" t="s">
        <v>33</v>
      </c>
      <c r="D12" s="48" t="s">
        <v>66</v>
      </c>
      <c r="E12" s="48"/>
      <c r="F12" s="47" t="s">
        <v>34</v>
      </c>
      <c r="G12" s="51" t="s">
        <v>101</v>
      </c>
      <c r="H12" s="49">
        <v>5</v>
      </c>
      <c r="I12" s="49">
        <v>5</v>
      </c>
      <c r="J12" s="50">
        <v>2</v>
      </c>
      <c r="K12" s="51" t="s">
        <v>2</v>
      </c>
      <c r="L12" s="51" t="s">
        <v>3</v>
      </c>
      <c r="M12" s="89" t="s">
        <v>83</v>
      </c>
    </row>
    <row r="13" spans="1:14">
      <c r="A13" s="88">
        <v>1</v>
      </c>
      <c r="B13" s="47" t="s">
        <v>30</v>
      </c>
      <c r="C13" s="47" t="s">
        <v>31</v>
      </c>
      <c r="D13" s="48" t="s">
        <v>67</v>
      </c>
      <c r="E13" s="48" t="s">
        <v>25</v>
      </c>
      <c r="F13" s="47" t="s">
        <v>27</v>
      </c>
      <c r="G13" s="51" t="s">
        <v>101</v>
      </c>
      <c r="H13" s="49">
        <v>5</v>
      </c>
      <c r="I13" s="49">
        <v>5</v>
      </c>
      <c r="J13" s="50">
        <v>2</v>
      </c>
      <c r="K13" s="51" t="s">
        <v>2</v>
      </c>
      <c r="L13" s="51" t="s">
        <v>3</v>
      </c>
      <c r="M13" s="90"/>
    </row>
    <row r="14" spans="1:14" ht="24">
      <c r="A14" s="88">
        <v>1</v>
      </c>
      <c r="B14" s="47" t="s">
        <v>35</v>
      </c>
      <c r="C14" s="47" t="s">
        <v>36</v>
      </c>
      <c r="D14" s="48" t="s">
        <v>68</v>
      </c>
      <c r="E14" s="48" t="s">
        <v>25</v>
      </c>
      <c r="F14" s="47" t="s">
        <v>27</v>
      </c>
      <c r="G14" s="51" t="s">
        <v>101</v>
      </c>
      <c r="H14" s="49">
        <v>9</v>
      </c>
      <c r="I14" s="49">
        <v>0</v>
      </c>
      <c r="J14" s="50">
        <v>2</v>
      </c>
      <c r="K14" s="51" t="s">
        <v>2</v>
      </c>
      <c r="L14" s="51" t="s">
        <v>3</v>
      </c>
      <c r="M14" s="89" t="s">
        <v>85</v>
      </c>
    </row>
    <row r="15" spans="1:14">
      <c r="A15" s="88">
        <v>1</v>
      </c>
      <c r="B15" s="47" t="s">
        <v>37</v>
      </c>
      <c r="C15" s="47" t="s">
        <v>38</v>
      </c>
      <c r="D15" s="48" t="s">
        <v>69</v>
      </c>
      <c r="E15" s="48" t="s">
        <v>25</v>
      </c>
      <c r="F15" s="47" t="s">
        <v>39</v>
      </c>
      <c r="G15" s="51" t="s">
        <v>101</v>
      </c>
      <c r="H15" s="49">
        <v>0</v>
      </c>
      <c r="I15" s="49">
        <v>9</v>
      </c>
      <c r="J15" s="50">
        <v>2</v>
      </c>
      <c r="K15" s="51" t="s">
        <v>4</v>
      </c>
      <c r="L15" s="51" t="s">
        <v>3</v>
      </c>
      <c r="M15" s="89" t="s">
        <v>86</v>
      </c>
    </row>
    <row r="16" spans="1:14">
      <c r="A16" s="77"/>
      <c r="B16" s="35"/>
      <c r="C16" s="35"/>
      <c r="D16" s="35"/>
      <c r="E16" s="35"/>
      <c r="F16" s="35"/>
      <c r="G16" s="53"/>
      <c r="H16" s="36">
        <f>SUM(H9:H15)</f>
        <v>33</v>
      </c>
      <c r="I16" s="36">
        <f>SUM(I9:I15)</f>
        <v>33</v>
      </c>
      <c r="J16" s="52">
        <f>SUM(J9:J15)</f>
        <v>14</v>
      </c>
      <c r="K16" s="53"/>
      <c r="L16" s="53"/>
      <c r="M16" s="78"/>
    </row>
    <row r="17" spans="1:14" ht="24">
      <c r="A17" s="79">
        <v>2</v>
      </c>
      <c r="B17" s="37" t="s">
        <v>40</v>
      </c>
      <c r="C17" s="37" t="s">
        <v>41</v>
      </c>
      <c r="D17" s="37" t="s">
        <v>70</v>
      </c>
      <c r="E17" s="37" t="s">
        <v>28</v>
      </c>
      <c r="F17" s="61" t="s">
        <v>34</v>
      </c>
      <c r="G17" s="54" t="s">
        <v>101</v>
      </c>
      <c r="H17" s="38">
        <v>5</v>
      </c>
      <c r="I17" s="38">
        <v>5</v>
      </c>
      <c r="J17" s="39">
        <v>2</v>
      </c>
      <c r="K17" s="54" t="s">
        <v>2</v>
      </c>
      <c r="L17" s="54" t="s">
        <v>3</v>
      </c>
      <c r="M17" s="80" t="s">
        <v>87</v>
      </c>
    </row>
    <row r="18" spans="1:14">
      <c r="A18" s="79">
        <v>2</v>
      </c>
      <c r="B18" s="37" t="s">
        <v>42</v>
      </c>
      <c r="C18" s="37" t="s">
        <v>43</v>
      </c>
      <c r="D18" s="37" t="s">
        <v>76</v>
      </c>
      <c r="E18" s="37"/>
      <c r="F18" s="37" t="s">
        <v>39</v>
      </c>
      <c r="G18" s="54" t="s">
        <v>101</v>
      </c>
      <c r="H18" s="38">
        <v>0</v>
      </c>
      <c r="I18" s="38">
        <v>9</v>
      </c>
      <c r="J18" s="39">
        <v>2</v>
      </c>
      <c r="K18" s="54" t="s">
        <v>4</v>
      </c>
      <c r="L18" s="54" t="s">
        <v>3</v>
      </c>
      <c r="M18" s="80" t="s">
        <v>88</v>
      </c>
    </row>
    <row r="19" spans="1:14" ht="24">
      <c r="A19" s="79">
        <v>2</v>
      </c>
      <c r="B19" s="37" t="s">
        <v>44</v>
      </c>
      <c r="C19" s="37" t="s">
        <v>45</v>
      </c>
      <c r="D19" s="37" t="s">
        <v>71</v>
      </c>
      <c r="E19" s="37" t="s">
        <v>28</v>
      </c>
      <c r="F19" s="61" t="s">
        <v>61</v>
      </c>
      <c r="G19" s="54" t="s">
        <v>101</v>
      </c>
      <c r="H19" s="38">
        <v>0</v>
      </c>
      <c r="I19" s="38">
        <v>9</v>
      </c>
      <c r="J19" s="39">
        <v>2</v>
      </c>
      <c r="K19" s="54" t="s">
        <v>4</v>
      </c>
      <c r="L19" s="54" t="s">
        <v>3</v>
      </c>
      <c r="M19" s="80" t="s">
        <v>89</v>
      </c>
    </row>
    <row r="20" spans="1:14">
      <c r="A20" s="79">
        <v>2</v>
      </c>
      <c r="B20" s="37" t="s">
        <v>46</v>
      </c>
      <c r="C20" s="37" t="s">
        <v>47</v>
      </c>
      <c r="D20" s="37" t="s">
        <v>74</v>
      </c>
      <c r="E20" s="37"/>
      <c r="F20" s="37" t="s">
        <v>61</v>
      </c>
      <c r="G20" s="54" t="s">
        <v>101</v>
      </c>
      <c r="H20" s="38">
        <v>0</v>
      </c>
      <c r="I20" s="38">
        <v>9</v>
      </c>
      <c r="J20" s="39">
        <v>2</v>
      </c>
      <c r="K20" s="54" t="s">
        <v>4</v>
      </c>
      <c r="L20" s="54" t="s">
        <v>3</v>
      </c>
      <c r="M20" s="80" t="s">
        <v>90</v>
      </c>
    </row>
    <row r="21" spans="1:14" ht="24">
      <c r="A21" s="79">
        <v>2</v>
      </c>
      <c r="B21" s="37" t="s">
        <v>48</v>
      </c>
      <c r="C21" s="37" t="s">
        <v>49</v>
      </c>
      <c r="D21" s="37" t="s">
        <v>72</v>
      </c>
      <c r="E21" s="37"/>
      <c r="F21" s="37" t="s">
        <v>60</v>
      </c>
      <c r="G21" s="54" t="s">
        <v>101</v>
      </c>
      <c r="H21" s="38">
        <v>0</v>
      </c>
      <c r="I21" s="38">
        <v>9</v>
      </c>
      <c r="J21" s="39">
        <v>2</v>
      </c>
      <c r="K21" s="54" t="s">
        <v>4</v>
      </c>
      <c r="L21" s="54" t="s">
        <v>3</v>
      </c>
      <c r="M21" s="80" t="s">
        <v>92</v>
      </c>
    </row>
    <row r="22" spans="1:14">
      <c r="A22" s="79">
        <v>2</v>
      </c>
      <c r="B22" s="37" t="s">
        <v>50</v>
      </c>
      <c r="C22" s="37" t="s">
        <v>51</v>
      </c>
      <c r="D22" s="37" t="s">
        <v>73</v>
      </c>
      <c r="E22" s="37"/>
      <c r="F22" s="37" t="s">
        <v>52</v>
      </c>
      <c r="G22" s="54" t="s">
        <v>53</v>
      </c>
      <c r="H22" s="38">
        <v>0</v>
      </c>
      <c r="I22" s="38">
        <v>9</v>
      </c>
      <c r="J22" s="39">
        <v>2</v>
      </c>
      <c r="K22" s="54" t="s">
        <v>4</v>
      </c>
      <c r="L22" s="54" t="s">
        <v>3</v>
      </c>
      <c r="M22" s="80" t="s">
        <v>91</v>
      </c>
    </row>
    <row r="23" spans="1:14" ht="24">
      <c r="A23" s="79">
        <v>2</v>
      </c>
      <c r="B23" s="37" t="s">
        <v>93</v>
      </c>
      <c r="C23" s="37" t="s">
        <v>55</v>
      </c>
      <c r="D23" s="37" t="s">
        <v>75</v>
      </c>
      <c r="E23" s="125" t="s">
        <v>100</v>
      </c>
      <c r="F23" s="37" t="s">
        <v>34</v>
      </c>
      <c r="G23" s="54" t="s">
        <v>101</v>
      </c>
      <c r="H23" s="38">
        <v>0</v>
      </c>
      <c r="I23" s="38">
        <v>9</v>
      </c>
      <c r="J23" s="39">
        <v>2</v>
      </c>
      <c r="K23" s="54" t="s">
        <v>4</v>
      </c>
      <c r="L23" s="54" t="s">
        <v>3</v>
      </c>
      <c r="M23" s="80"/>
    </row>
    <row r="24" spans="1:14" s="98" customFormat="1" ht="24">
      <c r="A24" s="93">
        <v>2</v>
      </c>
      <c r="B24" s="94" t="s">
        <v>102</v>
      </c>
      <c r="C24" s="94" t="s">
        <v>55</v>
      </c>
      <c r="D24" s="123" t="s">
        <v>75</v>
      </c>
      <c r="E24" s="37" t="s">
        <v>107</v>
      </c>
      <c r="F24" s="124" t="s">
        <v>34</v>
      </c>
      <c r="G24" s="95" t="s">
        <v>101</v>
      </c>
      <c r="H24" s="95">
        <v>0</v>
      </c>
      <c r="I24" s="95">
        <v>9</v>
      </c>
      <c r="J24" s="96">
        <v>2</v>
      </c>
      <c r="K24" s="95" t="s">
        <v>4</v>
      </c>
      <c r="L24" s="95" t="s">
        <v>3</v>
      </c>
      <c r="M24" s="97"/>
    </row>
    <row r="25" spans="1:14" s="104" customFormat="1">
      <c r="A25" s="99"/>
      <c r="B25" s="100"/>
      <c r="C25" s="100"/>
      <c r="D25" s="100"/>
      <c r="E25" s="126"/>
      <c r="F25" s="100"/>
      <c r="G25" s="102"/>
      <c r="H25" s="101">
        <f>SUM(H17:H23)</f>
        <v>5</v>
      </c>
      <c r="I25" s="101">
        <f>SUM(I17:I23)</f>
        <v>59</v>
      </c>
      <c r="J25" s="101">
        <f>SUM(J17:J23)</f>
        <v>14</v>
      </c>
      <c r="K25" s="102"/>
      <c r="L25" s="102"/>
      <c r="M25" s="103"/>
    </row>
    <row r="26" spans="1:14" s="104" customFormat="1" ht="24">
      <c r="A26" s="105">
        <v>3</v>
      </c>
      <c r="B26" s="55" t="s">
        <v>94</v>
      </c>
      <c r="C26" s="55" t="s">
        <v>62</v>
      </c>
      <c r="D26" s="55" t="s">
        <v>79</v>
      </c>
      <c r="E26" s="34" t="s">
        <v>95</v>
      </c>
      <c r="F26" s="55" t="s">
        <v>34</v>
      </c>
      <c r="G26" s="108" t="s">
        <v>101</v>
      </c>
      <c r="H26" s="106"/>
      <c r="I26" s="106"/>
      <c r="J26" s="107">
        <v>18</v>
      </c>
      <c r="K26" s="108" t="s">
        <v>4</v>
      </c>
      <c r="L26" s="108" t="s">
        <v>3</v>
      </c>
      <c r="M26" s="109"/>
    </row>
    <row r="27" spans="1:14" s="111" customFormat="1" ht="24">
      <c r="A27" s="105">
        <v>3</v>
      </c>
      <c r="B27" s="55" t="s">
        <v>106</v>
      </c>
      <c r="C27" s="55" t="s">
        <v>62</v>
      </c>
      <c r="D27" s="55" t="s">
        <v>79</v>
      </c>
      <c r="E27" s="34"/>
      <c r="F27" s="55" t="s">
        <v>34</v>
      </c>
      <c r="G27" s="108" t="s">
        <v>101</v>
      </c>
      <c r="H27" s="110"/>
      <c r="I27" s="110"/>
      <c r="J27" s="107">
        <v>18</v>
      </c>
      <c r="K27" s="108" t="s">
        <v>4</v>
      </c>
      <c r="L27" s="108" t="s">
        <v>3</v>
      </c>
      <c r="M27" s="109"/>
    </row>
    <row r="28" spans="1:14" s="104" customFormat="1" ht="36">
      <c r="A28" s="105">
        <v>3</v>
      </c>
      <c r="B28" s="55" t="s">
        <v>54</v>
      </c>
      <c r="C28" s="55" t="s">
        <v>59</v>
      </c>
      <c r="D28" s="55" t="s">
        <v>77</v>
      </c>
      <c r="E28" s="34"/>
      <c r="F28" s="55" t="s">
        <v>34</v>
      </c>
      <c r="G28" s="108" t="s">
        <v>101</v>
      </c>
      <c r="H28" s="106">
        <v>0</v>
      </c>
      <c r="I28" s="106">
        <v>9</v>
      </c>
      <c r="J28" s="107">
        <v>2</v>
      </c>
      <c r="K28" s="108" t="s">
        <v>24</v>
      </c>
      <c r="L28" s="108" t="s">
        <v>3</v>
      </c>
      <c r="M28" s="109"/>
    </row>
    <row r="29" spans="1:14" s="104" customFormat="1" ht="36">
      <c r="A29" s="105">
        <v>3</v>
      </c>
      <c r="B29" s="55" t="s">
        <v>99</v>
      </c>
      <c r="C29" s="55" t="s">
        <v>56</v>
      </c>
      <c r="D29" s="55" t="s">
        <v>78</v>
      </c>
      <c r="E29" s="34"/>
      <c r="F29" s="112" t="s">
        <v>97</v>
      </c>
      <c r="G29" s="115" t="s">
        <v>24</v>
      </c>
      <c r="H29" s="113">
        <v>0</v>
      </c>
      <c r="I29" s="113">
        <v>9</v>
      </c>
      <c r="J29" s="114">
        <v>2</v>
      </c>
      <c r="K29" s="115" t="s">
        <v>24</v>
      </c>
      <c r="L29" s="108" t="s">
        <v>3</v>
      </c>
      <c r="M29" s="109"/>
      <c r="N29" s="116"/>
    </row>
    <row r="30" spans="1:14" s="111" customFormat="1" ht="36">
      <c r="A30" s="105">
        <v>3</v>
      </c>
      <c r="B30" s="55" t="s">
        <v>103</v>
      </c>
      <c r="C30" s="55" t="s">
        <v>56</v>
      </c>
      <c r="D30" s="55" t="s">
        <v>78</v>
      </c>
      <c r="E30" s="34"/>
      <c r="F30" s="112" t="s">
        <v>104</v>
      </c>
      <c r="G30" s="122" t="s">
        <v>105</v>
      </c>
      <c r="H30" s="113">
        <v>0</v>
      </c>
      <c r="I30" s="113">
        <v>9</v>
      </c>
      <c r="J30" s="114">
        <v>2</v>
      </c>
      <c r="K30" s="115" t="s">
        <v>24</v>
      </c>
      <c r="L30" s="108" t="s">
        <v>3</v>
      </c>
      <c r="M30" s="109"/>
      <c r="N30" s="117"/>
    </row>
    <row r="31" spans="1:14" ht="24">
      <c r="A31" s="88">
        <v>3</v>
      </c>
      <c r="B31" s="56" t="s">
        <v>58</v>
      </c>
      <c r="C31" s="56" t="s">
        <v>57</v>
      </c>
      <c r="D31" s="56" t="s">
        <v>80</v>
      </c>
      <c r="E31" s="60"/>
      <c r="F31" s="56" t="s">
        <v>34</v>
      </c>
      <c r="G31" s="59" t="s">
        <v>101</v>
      </c>
      <c r="H31" s="57"/>
      <c r="I31" s="57"/>
      <c r="J31" s="58">
        <v>2</v>
      </c>
      <c r="K31" s="59" t="s">
        <v>4</v>
      </c>
      <c r="L31" s="59" t="s">
        <v>3</v>
      </c>
      <c r="M31" s="89"/>
    </row>
    <row r="32" spans="1:14">
      <c r="A32" s="81"/>
      <c r="B32" s="82"/>
      <c r="C32" s="82"/>
      <c r="D32" s="82"/>
      <c r="E32" s="82"/>
      <c r="F32" s="82"/>
      <c r="G32" s="91"/>
      <c r="H32" s="83">
        <f>SUM(H26:H31)</f>
        <v>0</v>
      </c>
      <c r="I32" s="83">
        <f>SUM(I26:I31)</f>
        <v>27</v>
      </c>
      <c r="J32" s="83">
        <f>SUM(J26:J31)</f>
        <v>44</v>
      </c>
      <c r="K32" s="91"/>
      <c r="L32" s="91"/>
      <c r="M32" s="84"/>
    </row>
    <row r="34" spans="5:6">
      <c r="E34" s="13"/>
      <c r="F34" s="13"/>
    </row>
    <row r="35" spans="5:6">
      <c r="E35" s="13"/>
      <c r="F35" s="13"/>
    </row>
    <row r="36" spans="5:6">
      <c r="E36" s="14"/>
      <c r="F36" s="13"/>
    </row>
    <row r="37" spans="5:6">
      <c r="E37" s="13"/>
      <c r="F37" s="13"/>
    </row>
    <row r="38" spans="5:6">
      <c r="E38" s="15"/>
      <c r="F38" s="13"/>
    </row>
  </sheetData>
  <mergeCells count="13">
    <mergeCell ref="M7:M8"/>
    <mergeCell ref="G7:G8"/>
    <mergeCell ref="H7:I7"/>
    <mergeCell ref="J7:J8"/>
    <mergeCell ref="K7:K8"/>
    <mergeCell ref="L7:L8"/>
    <mergeCell ref="A7:A8"/>
    <mergeCell ref="B7:B8"/>
    <mergeCell ref="C7:C8"/>
    <mergeCell ref="D7:D8"/>
    <mergeCell ref="E3:F3"/>
    <mergeCell ref="F7:F8"/>
    <mergeCell ref="E7:E8"/>
  </mergeCells>
  <phoneticPr fontId="1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2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Szakmai 3 félév</vt:lpstr>
      <vt:lpstr>'Szakmai 3 félév'!Nyomtatási_terület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2018-07-26T06:48:34Z</cp:lastPrinted>
  <dcterms:created xsi:type="dcterms:W3CDTF">2016-09-01T14:49:18Z</dcterms:created>
  <dcterms:modified xsi:type="dcterms:W3CDTF">2019-05-30T11:42:38Z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