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rdos.Judit\Desktop\Mintatanterv\2020\"/>
    </mc:Choice>
  </mc:AlternateContent>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lista'!$A$3:$O$40</definedName>
    <definedName name="Bejegyzes">[1]Útmutató!$B$9:$B$12</definedName>
    <definedName name="_xlnm.Print_Area" localSheetId="0">'C lista'!$A$1:$N$82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7" l="1"/>
  <c r="J59" i="7"/>
  <c r="J58" i="7"/>
  <c r="J57" i="7"/>
  <c r="J56" i="7"/>
  <c r="J55" i="7"/>
  <c r="J54" i="7"/>
  <c r="J53" i="7"/>
  <c r="J52" i="7"/>
  <c r="J51" i="7"/>
  <c r="J50" i="7"/>
  <c r="J49" i="7"/>
  <c r="J48"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alcChain>
</file>

<file path=xl/sharedStrings.xml><?xml version="1.0" encoding="utf-8"?>
<sst xmlns="http://schemas.openxmlformats.org/spreadsheetml/2006/main" count="1426" uniqueCount="773">
  <si>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</si>
  <si>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</si>
  <si>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</si>
  <si>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</si>
  <si>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</si>
  <si>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</si>
  <si>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</si>
  <si>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</si>
  <si>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</si>
  <si>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</si>
  <si>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</si>
  <si>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</si>
  <si>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</si>
  <si>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</si>
  <si>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</si>
  <si>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</si>
  <si>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</si>
  <si>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</si>
  <si>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</si>
  <si>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</si>
  <si>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</si>
  <si>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</si>
  <si>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</si>
  <si>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</si>
  <si>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</si>
  <si>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</si>
  <si>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</si>
  <si>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</si>
  <si>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</si>
  <si>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</si>
  <si>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</si>
  <si>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</si>
  <si>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</si>
  <si>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</si>
  <si>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</si>
  <si>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</si>
  <si>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</si>
  <si>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</si>
  <si>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</si>
  <si>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</si>
  <si>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</si>
  <si>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</si>
  <si>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</si>
  <si>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</si>
  <si>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</si>
  <si>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</si>
  <si>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</si>
  <si>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</si>
  <si>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</si>
  <si>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</si>
  <si>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</si>
  <si>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</si>
  <si>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</si>
  <si>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</si>
  <si>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</si>
  <si>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</si>
  <si>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</si>
  <si>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</si>
  <si>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</si>
  <si>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</si>
  <si>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</si>
  <si>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</si>
  <si>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</si>
  <si>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</si>
  <si>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</si>
  <si>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</si>
  <si>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</si>
  <si>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</si>
  <si>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</si>
  <si>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</si>
  <si>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</si>
  <si>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</si>
  <si>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</si>
  <si>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</si>
  <si>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</si>
  <si>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</si>
  <si>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</si>
  <si>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</si>
  <si>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</si>
  <si>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</si>
  <si>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</si>
  <si>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</si>
  <si>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</si>
  <si>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</si>
  <si>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</si>
  <si>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</si>
  <si>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</si>
  <si>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</si>
  <si>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</si>
  <si>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</si>
  <si>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</si>
  <si>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</si>
  <si>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</si>
  <si>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</si>
  <si>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</si>
  <si>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</si>
  <si>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</si>
  <si>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</si>
  <si>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</si>
  <si>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</si>
  <si>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</si>
  <si>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</si>
  <si>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</si>
  <si>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</si>
  <si>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</si>
  <si>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</si>
  <si>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</si>
  <si>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</si>
  <si>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</si>
  <si>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</si>
  <si>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</si>
  <si>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</si>
  <si>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</si>
  <si>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</si>
  <si>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</si>
  <si>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</si>
  <si>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</si>
  <si>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</si>
  <si>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</si>
  <si>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</si>
  <si>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</si>
  <si>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</si>
  <si>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</si>
  <si>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</si>
  <si>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</si>
  <si>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</si>
  <si>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</si>
  <si>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</si>
  <si>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</si>
  <si>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</si>
  <si>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</si>
  <si>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</si>
  <si>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</si>
  <si>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</si>
  <si>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</si>
  <si>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</si>
  <si>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</si>
  <si>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</si>
  <si>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</si>
  <si>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</si>
  <si>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</si>
  <si>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</si>
  <si>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</si>
  <si>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</si>
  <si>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</si>
  <si>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</si>
  <si>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</si>
  <si>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</si>
  <si>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</si>
  <si>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</si>
  <si>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</si>
  <si>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</si>
  <si>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</si>
  <si>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</si>
  <si>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</si>
  <si>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</si>
  <si>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</si>
  <si>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</si>
  <si>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</si>
  <si>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</si>
  <si>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</si>
  <si>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</si>
  <si>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</si>
  <si>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</si>
  <si>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</si>
  <si>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</si>
  <si>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</si>
  <si>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</si>
  <si>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</si>
  <si>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</si>
  <si>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</si>
  <si>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</si>
  <si>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</si>
  <si>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</si>
  <si>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</si>
  <si>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</si>
  <si>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</si>
  <si>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</si>
  <si>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</si>
  <si>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</si>
  <si>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</si>
  <si>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</si>
  <si>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</si>
  <si>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</si>
  <si>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</si>
  <si>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</si>
  <si>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</si>
  <si>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</si>
  <si>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</si>
  <si>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</si>
  <si>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</si>
  <si>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</si>
  <si>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</si>
  <si>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</si>
  <si>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</si>
  <si>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</si>
  <si>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</si>
  <si>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</si>
  <si>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</si>
  <si>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</si>
  <si>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</si>
  <si>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</si>
  <si>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</si>
  <si>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</si>
  <si>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</si>
  <si>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</si>
  <si>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</si>
  <si>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</si>
  <si>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</si>
  <si>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</si>
  <si>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</si>
  <si>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</si>
  <si>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</si>
  <si>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</si>
  <si>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</si>
  <si>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</si>
  <si>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</si>
  <si>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</si>
  <si>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</si>
  <si>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</si>
  <si>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</si>
  <si>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</si>
  <si>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</si>
  <si>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</si>
  <si>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</si>
  <si>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</si>
  <si>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</si>
  <si>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</si>
  <si>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</si>
  <si>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</si>
  <si>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</si>
  <si>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</si>
  <si>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</si>
  <si>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</si>
  <si>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</si>
  <si>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</si>
  <si>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</si>
  <si>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</si>
  <si>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</si>
  <si>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</si>
  <si>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</si>
  <si>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</si>
  <si>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</si>
  <si>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</si>
  <si>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</si>
  <si>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</si>
  <si>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</si>
  <si>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</si>
  <si>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</si>
  <si>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</si>
  <si>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</si>
  <si>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</si>
  <si>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</si>
  <si>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</si>
  <si>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</si>
  <si>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</si>
  <si>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</si>
  <si>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</si>
  <si>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</si>
  <si>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</si>
  <si>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</si>
  <si>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</si>
  <si>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</si>
  <si>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</si>
  <si>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</si>
  <si>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</si>
  <si>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</si>
  <si>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</si>
  <si>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</si>
  <si>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</si>
  <si>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</si>
  <si>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</si>
  <si>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Dr. Filep Gyula</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</si>
  <si>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</si>
  <si>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</si>
  <si>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</si>
  <si>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</si>
  <si>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</si>
  <si>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</si>
  <si>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</si>
  <si>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</si>
  <si>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</si>
  <si>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</si>
  <si>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</si>
  <si>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</si>
  <si>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</si>
  <si>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</si>
  <si>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</si>
  <si>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</si>
  <si>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</si>
  <si>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</si>
  <si>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</si>
  <si>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</si>
  <si>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</si>
  <si>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</si>
  <si>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</si>
  <si>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</si>
  <si>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</si>
  <si>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</si>
  <si>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</si>
  <si>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</si>
  <si>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</si>
  <si>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</si>
  <si>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</si>
  <si>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</si>
  <si>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</si>
  <si>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</si>
  <si>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</si>
  <si>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</si>
  <si>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</si>
  <si>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</si>
  <si>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</si>
  <si>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</si>
  <si>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</si>
  <si>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</si>
  <si>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</si>
  <si>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</si>
  <si>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</si>
  <si>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</si>
  <si>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</si>
  <si>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</si>
  <si>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</si>
  <si>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</si>
  <si>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</si>
  <si>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</si>
  <si>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</si>
  <si>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</si>
  <si>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</si>
  <si>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</si>
  <si>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</si>
  <si>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</si>
  <si>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</si>
  <si>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</si>
  <si>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</si>
  <si>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</si>
  <si>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</si>
  <si>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</si>
  <si>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</si>
  <si>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</si>
  <si>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</si>
  <si>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</si>
  <si>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</si>
  <si>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</si>
  <si>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</si>
  <si>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</si>
  <si>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</si>
  <si>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</si>
  <si>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</si>
  <si>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</si>
  <si>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</si>
  <si>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</si>
  <si>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</si>
  <si>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</si>
  <si>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</si>
  <si>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</si>
  <si>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</si>
  <si>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</si>
  <si>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</si>
  <si>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</si>
  <si>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</si>
  <si>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</si>
  <si>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</si>
  <si>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</si>
  <si>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</si>
  <si>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</si>
  <si>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</si>
  <si>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</si>
  <si>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</si>
  <si>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</si>
  <si>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</si>
  <si>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</si>
  <si>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</si>
  <si>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</si>
  <si>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</si>
  <si>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</si>
  <si>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</si>
  <si>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</si>
  <si>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</si>
  <si>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</si>
  <si>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</si>
  <si>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</si>
  <si>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</si>
  <si>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</si>
  <si>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</si>
  <si>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</si>
  <si>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</si>
  <si>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</si>
  <si>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</si>
  <si>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</si>
  <si>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</si>
  <si>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</si>
  <si>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</si>
  <si>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</si>
  <si>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</si>
  <si>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</si>
  <si>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</si>
  <si>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</si>
  <si>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</si>
  <si>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</si>
  <si>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</si>
  <si>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</si>
  <si>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</si>
  <si>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</si>
  <si>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</si>
  <si>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</si>
  <si>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</si>
  <si>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</si>
  <si>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</si>
  <si>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</si>
  <si>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</si>
  <si>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</si>
  <si>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</si>
  <si>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</si>
  <si>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</si>
  <si>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</si>
  <si>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</si>
  <si>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</si>
  <si>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</si>
  <si>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</si>
  <si>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</si>
  <si>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</si>
  <si>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</si>
  <si>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</si>
  <si>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</si>
  <si>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</si>
  <si>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</si>
  <si>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</si>
  <si>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</si>
  <si>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</si>
  <si>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</si>
  <si>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</si>
  <si>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</si>
  <si>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</si>
  <si>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</si>
  <si>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</si>
  <si>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</si>
  <si>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</si>
  <si>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</si>
  <si>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</si>
  <si>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</si>
  <si>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</si>
  <si>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</si>
  <si>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</si>
  <si>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</si>
  <si>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</si>
  <si>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</si>
  <si>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</si>
  <si>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</si>
  <si>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</si>
  <si>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</si>
  <si>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</si>
  <si>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</si>
  <si>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</si>
  <si>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</si>
  <si>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</si>
  <si>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</si>
  <si>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</si>
  <si>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</si>
  <si>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</si>
  <si>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</si>
  <si>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</si>
  <si>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</si>
  <si>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</si>
  <si>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</si>
  <si>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</si>
  <si>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</si>
  <si>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</si>
  <si>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</si>
  <si>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</si>
  <si>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</si>
  <si>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</si>
  <si>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</si>
  <si>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</si>
  <si>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</si>
  <si>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</si>
  <si>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</si>
  <si>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</si>
  <si>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</si>
  <si>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</si>
  <si>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</si>
  <si>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</si>
  <si>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</si>
  <si>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</si>
  <si>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</si>
  <si>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</si>
  <si>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</si>
  <si>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</si>
  <si>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</si>
  <si>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</si>
  <si>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</si>
  <si>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</si>
  <si>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</si>
  <si>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</si>
  <si>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</si>
  <si>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</si>
  <si>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</si>
  <si>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</si>
  <si>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</si>
  <si>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</si>
  <si>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</si>
  <si>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</si>
  <si>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</si>
  <si>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</si>
  <si>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</si>
  <si>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</si>
  <si>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</si>
  <si>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</si>
  <si>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</si>
  <si>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</si>
  <si>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</si>
  <si>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</si>
  <si>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</si>
  <si>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</si>
  <si>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</si>
  <si>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</si>
  <si>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</si>
  <si>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</si>
  <si>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</si>
  <si>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</si>
  <si>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</si>
  <si>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</si>
  <si>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</si>
  <si>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</si>
  <si>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</si>
  <si>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</si>
  <si>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</si>
  <si>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</si>
  <si>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</si>
  <si>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</si>
  <si>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</si>
  <si>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</si>
  <si>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</si>
  <si>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</si>
  <si>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</si>
  <si>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</si>
  <si>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</si>
  <si>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</si>
  <si>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</si>
  <si>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</si>
  <si>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</si>
  <si>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</si>
  <si>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</si>
  <si>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</si>
  <si>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</si>
  <si>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</si>
  <si>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</si>
  <si>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</si>
  <si>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</si>
  <si>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</si>
  <si>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</si>
  <si>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</si>
  <si>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</si>
  <si>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</si>
  <si>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</si>
  <si>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</si>
  <si>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</si>
  <si>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</si>
  <si>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</si>
  <si>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</si>
  <si>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</si>
  <si>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</si>
  <si>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</si>
  <si>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</si>
  <si>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</si>
  <si>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</si>
  <si>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</si>
  <si>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</si>
  <si>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</si>
  <si>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</si>
  <si>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</si>
  <si>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</si>
  <si>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</si>
  <si>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</si>
  <si>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</si>
  <si>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</si>
  <si>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</si>
  <si>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</si>
  <si>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</si>
  <si>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</si>
  <si>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</si>
  <si>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</si>
  <si>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</si>
  <si>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</si>
  <si>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</si>
  <si>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</si>
  <si>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</si>
  <si>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</si>
  <si>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</si>
  <si>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</si>
  <si>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</si>
  <si>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</si>
  <si>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</si>
  <si>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</si>
  <si>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</si>
  <si>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</si>
  <si>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</si>
  <si>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</si>
  <si>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</si>
  <si>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</si>
  <si>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</si>
  <si>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</si>
  <si>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</si>
  <si>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</si>
  <si>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</si>
  <si>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</si>
  <si>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</si>
  <si>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</si>
  <si>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</si>
  <si>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</si>
  <si>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</si>
  <si>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</si>
  <si>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</si>
  <si>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</si>
  <si>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</si>
  <si>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</si>
  <si>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</si>
  <si>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</si>
  <si>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</si>
  <si>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</si>
  <si>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</si>
  <si>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</si>
  <si>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</si>
  <si>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</si>
  <si>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</si>
  <si>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</si>
  <si>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</si>
  <si>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</si>
  <si>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</si>
  <si>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</si>
  <si>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</si>
  <si>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</si>
  <si>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</si>
  <si>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</si>
  <si>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</si>
  <si>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</si>
  <si>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</si>
  <si>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</si>
  <si>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</si>
  <si>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</si>
  <si>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</si>
  <si>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</si>
  <si>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</si>
  <si>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</si>
  <si>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</si>
  <si>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</si>
  <si>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</si>
  <si>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</si>
  <si>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</si>
  <si>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</si>
  <si>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</si>
  <si>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</si>
  <si>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</si>
  <si>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</si>
  <si>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</si>
  <si>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</si>
  <si>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</si>
  <si>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</si>
  <si>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</si>
  <si>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</si>
  <si>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</si>
  <si>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</si>
  <si>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</si>
  <si>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</si>
  <si>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</si>
  <si>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</si>
  <si>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</si>
  <si>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</si>
  <si>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</si>
  <si>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</si>
  <si>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</si>
  <si>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</si>
  <si>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</si>
  <si>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</si>
  <si>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</si>
  <si>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</si>
  <si>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</si>
  <si>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</si>
  <si>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</si>
  <si>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</si>
  <si>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</si>
  <si>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</si>
  <si>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</si>
  <si>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</si>
  <si>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</si>
  <si>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</si>
  <si>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</si>
  <si>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</si>
  <si>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</si>
  <si>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</si>
  <si>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</si>
  <si>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</si>
  <si>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</si>
  <si>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</si>
  <si>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</si>
  <si>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</si>
  <si>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</si>
  <si>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</si>
  <si>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</si>
  <si>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</si>
  <si>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</si>
  <si>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</si>
  <si>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</si>
  <si>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</si>
  <si>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</si>
  <si>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Tomori Tímea</t>
  </si>
  <si>
    <t>Dr. Lenkey Gábor</t>
  </si>
  <si>
    <t>OTI</t>
  </si>
  <si>
    <t>Dr. Nagy Andrea</t>
  </si>
  <si>
    <t>Makszim Györgyné dr. Nagy Tímea</t>
  </si>
  <si>
    <t>Megj.: ingyenes</t>
  </si>
  <si>
    <t>Dr. Szabó-Zsoldos Gábor</t>
  </si>
  <si>
    <t>Játékvezetői ismeretek a kosárlabdázásban</t>
  </si>
  <si>
    <t>Referee knowledges in basketball</t>
  </si>
  <si>
    <t>CB3343</t>
  </si>
  <si>
    <t>CB3344</t>
  </si>
  <si>
    <t>CB3345</t>
  </si>
  <si>
    <t>Önkéntes munka a Nyíregyházi Egyetemért</t>
  </si>
  <si>
    <t xml:space="preserve">Színház és kultúra </t>
  </si>
  <si>
    <t>Dr. Karádi Zsolt Béla</t>
  </si>
  <si>
    <t>Nyilas Orsolya Mária</t>
  </si>
  <si>
    <t>CB3346</t>
  </si>
  <si>
    <t>Komplex alapproram</t>
  </si>
  <si>
    <t>Dr. Hollósi Hajnalka Zsuzsanna</t>
  </si>
  <si>
    <t>CE3023</t>
  </si>
  <si>
    <t>Tanulástámogatás digitális  alapú módszerekkel</t>
  </si>
  <si>
    <t>CE3024</t>
  </si>
  <si>
    <t>Tanulástámogatás életgyakorlat-alapú módszerekkel</t>
  </si>
  <si>
    <t>Dr. Kiss Ferenc</t>
  </si>
  <si>
    <t>CE3025</t>
  </si>
  <si>
    <t>Tanulástámogatás személyre szabott differenciálással</t>
  </si>
  <si>
    <t>Dr. Hollósi Hajnaka Zsuzsanna</t>
  </si>
  <si>
    <t>Tanulástámogatás művészeti nevelés alapú módszerekkel</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</si>
  <si>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</si>
  <si>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</si>
  <si>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</si>
  <si>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</si>
  <si>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</si>
  <si>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</si>
  <si>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</si>
  <si>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</si>
  <si>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</si>
  <si>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</si>
  <si>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</si>
  <si>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</si>
  <si>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A kurzus megismerteti a hallgatókkal azt a módszert, melynek legfontosabb célja a végzettség nélküli iskolaelhagyás megelőzésére alkalmas, tanulástámogató pedagógiai módszerek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t>
  </si>
  <si>
    <t>The main objective of the course is to introduce students to the dissemination of pedagogical methods that supports learning to prevent school leaving without qualifications, for teachers participating in primary education, as well as the renewal of teacher training and further training content to facilitate a pedagogical change of approach. The programme also aims to strengthen a differentiated, person-centred culture of education in public education institutions, to develop a pedagogical and methodological toolkit of institutional education that encourages openness, and to develop a fair learning environment for the successful progress of all students.</t>
  </si>
  <si>
    <t xml:space="preserve">Tudás: átfogó, rendszerezett ismeretek a differenciálás témakörében, a hátránykezelés, a hátránykompenzáció fogalmáról, a státusz fogalmáról, a státuszkezelés lehetőségeiről, a DFHT-KIP módszertanáról.
Képesség: A hallgató legyen képes felismerni a hátránykezelés szükségességét, legyen képes kiválasztani és alkalmazni a megfelelő módszereket. 
Attitűd: fontosnak tartja a tanulók egyéni érdekeit, segíti a korai iskolaelhagyás okainak mérséklését, segíti a tanulók státuszainak kezelését.
Autonómia és felelősség: önfejlődésért ésreflexióért való felelősségvállalás.
</t>
  </si>
  <si>
    <t xml:space="preserve">Knowledge: systematic knowledge on differentiation, the concept of disadvantage management &amp; compensation, the concept of status, the possibilities for status management, the methodology of DFHT-KIP .                            
Ability: The student should be able to recognize the importance of disadvantage management and to choose and apply the appropriate methods.              
 Attitude: considers the individual interests of students important, helps to reduce the causes of early school leaving and helps to manage students' status.                        
Autonomy and responsibility: responsibility for self-development and reflection.
        </t>
  </si>
  <si>
    <t>A hallgató készít egy differenciált óratervet a saját szakjának megfelelően.</t>
  </si>
  <si>
    <t>The student prepares a differentiated lesson plan according to his or her course.</t>
  </si>
  <si>
    <t xml:space="preserve">1. Gyarmathy Éva (2010): Hátrányban az előny 9-27. és 85-115. oldal;
http://tehetseg.hu/sites/default/files/12_kotet_net_color.pdf
2. K. Nagy Emese (2013): A dicséret hatalma 1-4. oldal; http://www.tani-tani.info/a_dicseret_hatalma
3. K. Nagy Emese szerk. (2016): A DFHT tanítási-tanulási stratégia 14-29. és 45-107. oldal; EFOP3.1.2-16-2016-00001 A köznevelés módszertani megújítása a végzettség nélküli iskolaelhagyás csökkentése céljából projekt
4. K. Nagy Emese (2012): Több mint csoportmunka. Nemzeti Tankönyvkiadó.                                      
5. Musza Katalin (2017): Rétegmunka. Jegyzet. Készüt a EFOP-3.1.2-16-2016- 00001 A köznevelés módszertani megújítása a végzettség nélküli iskolaelhagyás csökkentése céljából – Komplex Alapprogram bevezetése a köznevelési intézményekben c. projekthez.                                               
</t>
  </si>
  <si>
    <t>CE3026</t>
  </si>
  <si>
    <t>Learning support with art education-based methods</t>
  </si>
  <si>
    <t>A kurzus megismerteti a hallgatókkal azt a módszert, melynek legfontosabb célja a végzettség nélküli iskolaelhagyás megelőzésére alkalmas, tanulástámogató pedagógiai módszerek kidolgozása és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
A kurzus célja a tanárjelöltek felkészítése a művészettel nevelés tervezésére, szervezésére. További cél, hogy a résztvevők megismerjék a művészettel nevelés transzferhatásait, sajátos eszközrendszerét és annak alkalmazási lehetőségeit, valamint ezeket építsék be az általuk tervezett tanítási-tanulási folyamatokba.</t>
  </si>
  <si>
    <t>The course introduces students to the method, the main aim of which is to develop and disseminate learning-friendly pedagogical methods for the prevention of early school leaving for teachers in primary education, and to renew teacher training and in-service training content to facilitate pedagogical change. A further aim of the program is to strengthen the methodological culture that enables differentiated, person-centered education in public education institutions, to develop the pedagogical and methodological tools of institutional education that encourages openness, and to create a fair learning environment for the successful progress of all students.
The aim of the course is to prepare teacher candidates for planning and organizing art education. A further aim is for the participants to get acquainted with the transfer effects of art education, its specific set of tools and its application possibilities, and to incorporate them into the teaching-learning processes they plan.</t>
  </si>
  <si>
    <t>Tudás: A kurzus elvégzésekor a hallgatók ismerjék a művészettel nevelés transzferhatásait, sajátos eszközrendszerét és annak alkalmazási lehetőségeit, valamint ezeket építsék be az általuk tervezett tanítási-tanulási folyamatokba.
Képesség: A hallgatók legyenek képesek arra, hogy mindennapi pedagógiai munkájuk és gyakorlatuk során széleskörűen alkalmazzák a kurzuson elsajátított kompetenciákat, a különböző művészeti területekről átvett eszközöket és módszereket és képesek legyenek azokat továbbfejleszteni, átdolgozni és tantárgyi tartalmakkal összekapcsolni.
Attitüd: Nyitott az új módszertani és művészeti ismeretekre. Törekszik arra, hogy munkája során jelen legyen a komplexitás és innováció.
Autonómia és felelősség: Felelősséget érez az új módszerek megismerése iránt, javaslatokat tesz további típusfeladatok fejlesztésére.</t>
  </si>
  <si>
    <t>Knowledge: After completing the course, students should be familiar with the transfer effects of art education, its specific set of tools and its applications, and incorporate these into the teaching-learning processes they design.
Ability: Students should be able to make extensive use of the competencies acquired in the course, the tools and methods adopted from different art fields in their daily pedagogical work and practice, and be able to further develop, rework and combine them with subject content.
Attitude: Open to new methodological and artistic knowledge. It strives to present complexity and innovation in its work.
Autonomy and responsibility: He feels responsible for learning about new methods, making suggestions for further type assignments.</t>
  </si>
  <si>
    <t>Ellenőrző feladatok elvégzése megadott határidőre, zárófeladat elkészítése.</t>
  </si>
  <si>
    <t>Control tasks to be handed in by deadline, completing the final task.</t>
  </si>
  <si>
    <t>Az ellenőrző feladatok érdemjegyeiknek és a zárófeladat érdemjegyének átlaga. Gyakorlati jegy.</t>
  </si>
  <si>
    <t>The average of the grades of the control tasks and the grade of the final task. Term grade.</t>
  </si>
  <si>
    <t>•	Asztalos Kata (2019): Világszép gyermekdalok. (Módszertani kézikönyv cd 	melléklettel), Neteducatio Kiadó, Budapest
•	Einhorn Ágnes (2015): A pedagógiai modernizáció és az idegennyelv-tanítás. 		Miskolc, Miskolci Egyetemi Kiadó
•	Imre Anna, Révész László, Pajtókné Tari Ilona (szerk.) (2018): Megalapozó 	tanulmány a végzettség nélküli iskolalehagyás megelőzéséhez 1. kötet. 	Eger, Líceum Kiadó
•	K. Nagy Emese (2018): A korai iskolaelhagyás okai, mérséklését támogató 		programok és kutatások. In Kerülő Judit – Jenei Teréz (szerk.) (2018): 		Új kutatások a neveléstudományokban 2017. Pedagógusképzés és az 		inklúzió. Kreatív Help Bt, Debrecen, 60-71.old.
•	Révész László (2018): A Komplex Alapprogram és alprogramjai. In Kerülő 		Judit – Jenei Teréz (szerk.) (2018): Új kutatások a neveléstudományok-
		ban 2017. Pedagógusképzés és az inklúzió. Kreatív Help Bt, 			Debrecen, 47-60. old.</t>
  </si>
  <si>
    <t>Komplex Alapprogram</t>
  </si>
  <si>
    <t xml:space="preserve">Complex Basic Program                                                                                                                                                                               </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</si>
  <si>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</si>
  <si>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t>A hallgató készít egy DFHT-KIP feladatillusztrációt, a saját szakjának megfelelően.</t>
  </si>
  <si>
    <r>
      <rPr>
        <sz val="12"/>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12"/>
        <color theme="1"/>
        <rFont val="Verdana"/>
        <family val="2"/>
        <charset val="238"/>
      </rPr>
      <t xml:space="preserve">                                                                                                                                                                                                                                                                        </t>
    </r>
  </si>
  <si>
    <r>
      <rPr>
        <sz val="9"/>
        <color theme="1"/>
        <rFont val="Calibri"/>
        <family val="2"/>
        <charset val="238"/>
        <scheme val="minor"/>
      </rPr>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r>
  </si>
  <si>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</si>
  <si>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</si>
  <si>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</si>
  <si>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</si>
  <si>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Dr. Buhály Attila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</si>
</sst>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
      <sz val="10"/>
      <color theme="1"/>
      <name val="Arial"/>
      <family val="2"/>
      <charset val="238"/>
    </font>
    <font>
      <sz val="12"/>
      <color theme="1"/>
      <name val="Calibri"/>
      <family val="2"/>
      <charset val="238"/>
      <scheme val="minor"/>
    </font>
    <font>
      <sz val="12"/>
      <color theme="1"/>
      <name val="Symbol"/>
      <family val="1"/>
      <charset val="2"/>
    </font>
    <font>
      <sz val="12"/>
      <color theme="1"/>
      <name val="Verdana"/>
      <family val="2"/>
      <charset val="238"/>
    </font>
    <font>
      <sz val="12"/>
      <color theme="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xf numFmtId="0" fontId="25" fillId="0" borderId="0"/>
  </cellStyleXfs>
  <cellXfs count="211">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3" fillId="0" borderId="3" xfId="0" applyFont="1" applyFill="1" applyBorder="1" applyAlignment="1">
      <alignment vertical="center" wrapText="1"/>
    </xf>
    <xf numFmtId="0" fontId="17" fillId="0" borderId="6" xfId="0" applyFont="1" applyBorder="1" applyAlignment="1">
      <alignment horizontal="left" vertical="top" wrapText="1"/>
    </xf>
    <xf numFmtId="0" fontId="17" fillId="6" borderId="6" xfId="0" applyFont="1" applyFill="1" applyBorder="1" applyAlignment="1">
      <alignment vertical="top" wrapText="1"/>
    </xf>
    <xf numFmtId="0" fontId="18" fillId="0" borderId="1" xfId="0" applyNumberFormat="1" applyFont="1" applyFill="1" applyBorder="1" applyAlignment="1">
      <alignment horizontal="left" vertical="top"/>
    </xf>
    <xf numFmtId="0" fontId="18" fillId="0" borderId="1" xfId="0" applyNumberFormat="1" applyFont="1" applyFill="1" applyBorder="1" applyAlignment="1">
      <alignmen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24" fillId="0" borderId="15" xfId="0" applyFont="1" applyFill="1" applyBorder="1" applyAlignment="1">
      <alignment vertical="center" wrapText="1"/>
    </xf>
    <xf numFmtId="0" fontId="10" fillId="0" borderId="15" xfId="1" applyBorder="1" applyAlignment="1">
      <alignment vertical="center"/>
    </xf>
    <xf numFmtId="0" fontId="3" fillId="0" borderId="15" xfId="0" applyFont="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xf numFmtId="0" fontId="3" fillId="0" borderId="15" xfId="0" applyFont="1" applyBorder="1" applyAlignment="1">
      <alignment vertical="center" wrapText="1"/>
    </xf>
    <xf numFmtId="0" fontId="3" fillId="0" borderId="15" xfId="0" applyFont="1" applyBorder="1"/>
    <xf numFmtId="0" fontId="3" fillId="0" borderId="15" xfId="0" applyFont="1" applyBorder="1" applyAlignment="1">
      <alignment vertical="center"/>
    </xf>
    <xf numFmtId="0" fontId="18" fillId="0" borderId="15" xfId="0" applyNumberFormat="1" applyFont="1" applyFill="1" applyBorder="1" applyAlignment="1">
      <alignment horizontal="left" vertical="top"/>
    </xf>
    <xf numFmtId="0" fontId="17" fillId="6" borderId="6" xfId="0" applyFont="1" applyFill="1" applyBorder="1" applyAlignment="1">
      <alignment horizontal="left" vertical="top" wrapText="1"/>
    </xf>
    <xf numFmtId="0" fontId="15" fillId="0" borderId="15" xfId="0" applyFont="1" applyBorder="1" applyAlignment="1">
      <alignment horizontal="left" vertical="top" wrapText="1"/>
    </xf>
    <xf numFmtId="0" fontId="15" fillId="6" borderId="15" xfId="0" applyFont="1" applyFill="1" applyBorder="1" applyAlignment="1">
      <alignment horizontal="left" vertical="top" wrapText="1"/>
    </xf>
    <xf numFmtId="0" fontId="15" fillId="0" borderId="15" xfId="0" applyFont="1" applyFill="1" applyBorder="1" applyAlignment="1">
      <alignment horizontal="left" vertical="top" wrapText="1"/>
    </xf>
    <xf numFmtId="0" fontId="14" fillId="0" borderId="15" xfId="0" applyFont="1" applyBorder="1" applyAlignment="1">
      <alignment horizontal="left" vertical="top"/>
    </xf>
    <xf numFmtId="0" fontId="13" fillId="0" borderId="15" xfId="2" applyFont="1" applyBorder="1" applyAlignment="1">
      <alignment horizontal="left" vertical="center" wrapText="1"/>
    </xf>
    <xf numFmtId="0" fontId="14" fillId="6" borderId="15" xfId="2" applyFont="1" applyFill="1" applyBorder="1" applyAlignment="1">
      <alignment horizontal="left" vertical="top" wrapText="1"/>
    </xf>
    <xf numFmtId="0" fontId="16" fillId="0" borderId="15" xfId="2" applyFont="1" applyBorder="1" applyAlignment="1">
      <alignment horizontal="left" vertical="top" wrapText="1"/>
    </xf>
    <xf numFmtId="0" fontId="16" fillId="6" borderId="15" xfId="2" applyFont="1" applyFill="1" applyBorder="1" applyAlignment="1">
      <alignment horizontal="left" vertical="top" wrapText="1"/>
    </xf>
    <xf numFmtId="0" fontId="13" fillId="0" borderId="3" xfId="0" applyFont="1" applyFill="1" applyBorder="1" applyAlignment="1">
      <alignment horizontal="left" vertical="top" wrapText="1"/>
    </xf>
    <xf numFmtId="0" fontId="16" fillId="6" borderId="15" xfId="0" applyNumberFormat="1" applyFont="1" applyFill="1" applyBorder="1" applyAlignment="1">
      <alignment horizontal="left" vertical="top" wrapText="1"/>
    </xf>
    <xf numFmtId="0" fontId="16" fillId="6" borderId="15" xfId="0" applyFont="1" applyFill="1" applyBorder="1" applyAlignment="1">
      <alignment horizontal="left" vertical="top" wrapText="1"/>
    </xf>
    <xf numFmtId="0" fontId="15" fillId="0" borderId="0" xfId="0" applyFont="1" applyAlignment="1">
      <alignment horizontal="justify" vertical="top"/>
    </xf>
    <xf numFmtId="0" fontId="15" fillId="0" borderId="0" xfId="0" applyFont="1" applyAlignment="1">
      <alignment vertical="top"/>
    </xf>
    <xf numFmtId="0" fontId="13" fillId="0" borderId="15" xfId="2" applyFont="1" applyBorder="1" applyAlignment="1">
      <alignment horizontal="left" vertical="top" wrapText="1"/>
    </xf>
    <xf numFmtId="0" fontId="14" fillId="0" borderId="15" xfId="2" applyFont="1" applyBorder="1" applyAlignment="1">
      <alignment horizontal="left" vertical="top"/>
    </xf>
    <xf numFmtId="0" fontId="25" fillId="0" borderId="0" xfId="2" applyAlignment="1">
      <alignment horizontal="left" vertical="top"/>
    </xf>
    <xf numFmtId="0" fontId="21" fillId="0" borderId="0" xfId="2" applyFont="1" applyAlignment="1">
      <alignment horizontal="left" vertical="top"/>
    </xf>
    <xf numFmtId="0" fontId="0" fillId="0" borderId="15" xfId="0" applyBorder="1"/>
    <xf numFmtId="0" fontId="26" fillId="0" borderId="0" xfId="0" applyFont="1" applyAlignment="1">
      <alignment horizontal="left" vertical="center" wrapText="1" indent="2"/>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8" borderId="11" xfId="0" applyFont="1" applyFill="1" applyBorder="1" applyAlignment="1">
      <alignment horizontal="left" vertical="center"/>
    </xf>
    <xf numFmtId="0" fontId="19" fillId="0" borderId="1" xfId="0" applyFont="1" applyBorder="1" applyAlignment="1">
      <alignment horizontal="center" vertical="center" wrapText="1"/>
    </xf>
  </cellXfs>
  <cellStyles count="3">
    <cellStyle name="Hivatkozás" xfId="1" builtinId="8"/>
    <cellStyle name="Normál" xfId="0" builtinId="0"/>
    <cellStyle name="Normál 2"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tabSelected="1" topLeftCell="A58" zoomScaleNormal="100" workbookViewId="0">
      <selection activeCell="H81" sqref="H81"/>
    </sheetView>
  </sheetViews>
  <sheetFormatPr defaultColWidth="0" defaultRowHeight="12" zeroHeight="1" x14ac:dyDescent="0.2"/>
  <cols>
    <col min="1" max="1" width="6.5703125" style="3" customWidth="1"/>
    <col min="2" max="2" width="7.140625" style="3" customWidth="1"/>
    <col min="3" max="3" width="9.28515625" style="62" customWidth="1"/>
    <col min="4" max="4" width="28.85546875" style="109"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13.85546875" style="3" bestFit="1" customWidth="1"/>
    <col min="15" max="15" width="0" style="3" hidden="1" customWidth="1"/>
    <col min="16" max="16384" width="9.140625" style="3" hidden="1"/>
  </cols>
  <sheetData>
    <row r="1" spans="1:15" ht="15.75" x14ac:dyDescent="0.25">
      <c r="A1" s="76" t="s">
        <v>275</v>
      </c>
    </row>
    <row r="2" spans="1:15" x14ac:dyDescent="0.2"/>
    <row r="3" spans="1:15" s="67" customFormat="1" ht="45" customHeight="1" x14ac:dyDescent="0.25">
      <c r="A3" s="207" t="s">
        <v>0</v>
      </c>
      <c r="B3" s="207"/>
      <c r="C3" s="207" t="s">
        <v>1</v>
      </c>
      <c r="D3" s="207" t="s">
        <v>2</v>
      </c>
      <c r="E3" s="208" t="s">
        <v>3</v>
      </c>
      <c r="F3" s="207" t="s">
        <v>4</v>
      </c>
      <c r="G3" s="209" t="s">
        <v>5</v>
      </c>
      <c r="H3" s="207" t="s">
        <v>6</v>
      </c>
      <c r="I3" s="207" t="s">
        <v>7</v>
      </c>
      <c r="J3" s="207"/>
      <c r="K3" s="207" t="s">
        <v>8</v>
      </c>
      <c r="L3" s="207" t="s">
        <v>9</v>
      </c>
      <c r="M3" s="207" t="s">
        <v>10</v>
      </c>
      <c r="N3" s="207" t="s">
        <v>11</v>
      </c>
      <c r="O3" s="68"/>
    </row>
    <row r="4" spans="1:15" s="2" customFormat="1" ht="11.25" x14ac:dyDescent="0.2">
      <c r="A4" s="73" t="s">
        <v>12</v>
      </c>
      <c r="B4" s="74" t="s">
        <v>13</v>
      </c>
      <c r="C4" s="207"/>
      <c r="D4" s="207"/>
      <c r="E4" s="208"/>
      <c r="F4" s="207"/>
      <c r="G4" s="209"/>
      <c r="H4" s="207"/>
      <c r="I4" s="75" t="s">
        <v>14</v>
      </c>
      <c r="J4" s="75" t="s">
        <v>15</v>
      </c>
      <c r="K4" s="207"/>
      <c r="L4" s="207"/>
      <c r="M4" s="207"/>
      <c r="N4" s="207"/>
    </row>
    <row r="5" spans="1:15" ht="20.100000000000001" customHeight="1" x14ac:dyDescent="0.2">
      <c r="A5" s="69" t="s">
        <v>19</v>
      </c>
      <c r="B5" s="69"/>
      <c r="C5" s="70" t="s">
        <v>231</v>
      </c>
      <c r="D5" s="49" t="s">
        <v>267</v>
      </c>
      <c r="E5" s="49" t="s">
        <v>268</v>
      </c>
      <c r="F5" s="71"/>
      <c r="G5" s="49" t="s">
        <v>280</v>
      </c>
      <c r="H5" s="69" t="s">
        <v>120</v>
      </c>
      <c r="I5" s="69">
        <v>0</v>
      </c>
      <c r="J5" s="69">
        <v>1</v>
      </c>
      <c r="K5" s="69">
        <v>2</v>
      </c>
      <c r="L5" s="69" t="s">
        <v>23</v>
      </c>
      <c r="M5" s="72" t="s">
        <v>17</v>
      </c>
      <c r="N5" s="71"/>
    </row>
    <row r="6" spans="1:15" ht="20.100000000000001" customHeight="1" x14ac:dyDescent="0.2">
      <c r="A6" s="4" t="s">
        <v>19</v>
      </c>
      <c r="B6" s="4"/>
      <c r="C6" s="104" t="s">
        <v>232</v>
      </c>
      <c r="D6" s="11" t="s">
        <v>20</v>
      </c>
      <c r="E6" s="7" t="s">
        <v>21</v>
      </c>
      <c r="F6" s="5"/>
      <c r="G6" s="8" t="s">
        <v>22</v>
      </c>
      <c r="H6" s="4" t="s">
        <v>617</v>
      </c>
      <c r="I6" s="4">
        <v>0</v>
      </c>
      <c r="J6" s="4">
        <v>1</v>
      </c>
      <c r="K6" s="4">
        <v>2</v>
      </c>
      <c r="L6" s="4" t="s">
        <v>23</v>
      </c>
      <c r="M6" s="6" t="s">
        <v>17</v>
      </c>
      <c r="N6" s="5"/>
    </row>
    <row r="7" spans="1:15" ht="20.100000000000001" customHeight="1" x14ac:dyDescent="0.2">
      <c r="A7" s="4"/>
      <c r="B7" s="4" t="s">
        <v>19</v>
      </c>
      <c r="C7" s="104" t="s">
        <v>233</v>
      </c>
      <c r="D7" s="11" t="s">
        <v>25</v>
      </c>
      <c r="E7" s="9" t="s">
        <v>214</v>
      </c>
      <c r="F7" s="5"/>
      <c r="G7" s="8" t="s">
        <v>705</v>
      </c>
      <c r="H7" s="4" t="s">
        <v>215</v>
      </c>
      <c r="I7" s="4">
        <v>0</v>
      </c>
      <c r="J7" s="4">
        <v>1</v>
      </c>
      <c r="K7" s="4">
        <v>2</v>
      </c>
      <c r="L7" s="4" t="s">
        <v>23</v>
      </c>
      <c r="M7" s="6" t="s">
        <v>17</v>
      </c>
      <c r="N7" s="5"/>
    </row>
    <row r="8" spans="1:15" ht="24" x14ac:dyDescent="0.2">
      <c r="A8" s="4"/>
      <c r="B8" s="4" t="s">
        <v>19</v>
      </c>
      <c r="C8" s="104" t="s">
        <v>234</v>
      </c>
      <c r="D8" s="110" t="s">
        <v>27</v>
      </c>
      <c r="E8" s="7" t="s">
        <v>28</v>
      </c>
      <c r="F8" s="5"/>
      <c r="G8" s="8" t="s">
        <v>29</v>
      </c>
      <c r="H8" s="4" t="s">
        <v>30</v>
      </c>
      <c r="I8" s="4">
        <v>0</v>
      </c>
      <c r="J8" s="4">
        <v>1</v>
      </c>
      <c r="K8" s="4">
        <v>2</v>
      </c>
      <c r="L8" s="4" t="s">
        <v>23</v>
      </c>
      <c r="M8" s="6" t="s">
        <v>17</v>
      </c>
      <c r="N8" s="5"/>
    </row>
    <row r="9" spans="1:15" ht="20.100000000000001" customHeight="1" x14ac:dyDescent="0.2">
      <c r="A9" s="4"/>
      <c r="B9" s="4" t="s">
        <v>19</v>
      </c>
      <c r="C9" s="104" t="s">
        <v>235</v>
      </c>
      <c r="D9" s="11" t="s">
        <v>32</v>
      </c>
      <c r="E9" s="7" t="s">
        <v>33</v>
      </c>
      <c r="F9" s="5"/>
      <c r="G9" s="8" t="s">
        <v>281</v>
      </c>
      <c r="H9" s="4" t="s">
        <v>34</v>
      </c>
      <c r="I9" s="4">
        <v>0</v>
      </c>
      <c r="J9" s="4">
        <v>1</v>
      </c>
      <c r="K9" s="4">
        <v>2</v>
      </c>
      <c r="L9" s="4" t="s">
        <v>23</v>
      </c>
      <c r="M9" s="6" t="s">
        <v>17</v>
      </c>
      <c r="N9" s="5"/>
    </row>
    <row r="10" spans="1:15" ht="20.100000000000001" customHeight="1" x14ac:dyDescent="0.2">
      <c r="A10" s="4"/>
      <c r="B10" s="4" t="s">
        <v>19</v>
      </c>
      <c r="C10" s="104" t="s">
        <v>236</v>
      </c>
      <c r="D10" s="11" t="s">
        <v>36</v>
      </c>
      <c r="E10" s="7" t="s">
        <v>37</v>
      </c>
      <c r="F10" s="5"/>
      <c r="G10" s="8" t="s">
        <v>38</v>
      </c>
      <c r="H10" s="4" t="s">
        <v>34</v>
      </c>
      <c r="I10" s="4">
        <v>1</v>
      </c>
      <c r="J10" s="4">
        <v>0</v>
      </c>
      <c r="K10" s="4">
        <v>2</v>
      </c>
      <c r="L10" s="4" t="s">
        <v>23</v>
      </c>
      <c r="M10" s="6" t="s">
        <v>17</v>
      </c>
      <c r="N10" s="5"/>
    </row>
    <row r="11" spans="1:15" ht="20.100000000000001" customHeight="1" x14ac:dyDescent="0.2">
      <c r="A11" s="4" t="s">
        <v>19</v>
      </c>
      <c r="B11" s="4"/>
      <c r="C11" s="104" t="s">
        <v>237</v>
      </c>
      <c r="D11" s="11" t="s">
        <v>40</v>
      </c>
      <c r="E11" s="7" t="s">
        <v>41</v>
      </c>
      <c r="F11" s="5"/>
      <c r="G11" s="8" t="s">
        <v>42</v>
      </c>
      <c r="H11" s="4" t="s">
        <v>34</v>
      </c>
      <c r="I11" s="4">
        <v>1</v>
      </c>
      <c r="J11" s="4">
        <v>0</v>
      </c>
      <c r="K11" s="4">
        <v>2</v>
      </c>
      <c r="L11" s="4" t="s">
        <v>23</v>
      </c>
      <c r="M11" s="6" t="s">
        <v>17</v>
      </c>
      <c r="N11" s="5"/>
    </row>
    <row r="12" spans="1:15" ht="20.100000000000001" customHeight="1" x14ac:dyDescent="0.2">
      <c r="A12" s="4" t="s">
        <v>19</v>
      </c>
      <c r="B12" s="4"/>
      <c r="C12" s="104" t="s">
        <v>238</v>
      </c>
      <c r="D12" s="11" t="s">
        <v>44</v>
      </c>
      <c r="E12" s="7" t="s">
        <v>211</v>
      </c>
      <c r="F12" s="5"/>
      <c r="G12" s="8" t="s">
        <v>276</v>
      </c>
      <c r="H12" s="4" t="s">
        <v>210</v>
      </c>
      <c r="I12" s="4">
        <v>1</v>
      </c>
      <c r="J12" s="4">
        <v>0</v>
      </c>
      <c r="K12" s="4">
        <v>2</v>
      </c>
      <c r="L12" s="4" t="s">
        <v>23</v>
      </c>
      <c r="M12" s="6" t="s">
        <v>17</v>
      </c>
      <c r="N12" s="5"/>
    </row>
    <row r="13" spans="1:15" ht="20.100000000000001" customHeight="1" x14ac:dyDescent="0.2">
      <c r="A13" s="4" t="s">
        <v>19</v>
      </c>
      <c r="B13" s="4"/>
      <c r="C13" s="104" t="s">
        <v>239</v>
      </c>
      <c r="D13" s="11" t="s">
        <v>46</v>
      </c>
      <c r="E13" s="7" t="s">
        <v>47</v>
      </c>
      <c r="F13" s="5"/>
      <c r="G13" s="8" t="s">
        <v>48</v>
      </c>
      <c r="H13" s="4" t="s">
        <v>34</v>
      </c>
      <c r="I13" s="4">
        <v>1</v>
      </c>
      <c r="J13" s="4">
        <v>0</v>
      </c>
      <c r="K13" s="4">
        <v>2</v>
      </c>
      <c r="L13" s="4" t="s">
        <v>23</v>
      </c>
      <c r="M13" s="6" t="s">
        <v>17</v>
      </c>
      <c r="N13" s="5"/>
    </row>
    <row r="14" spans="1:15" ht="24" x14ac:dyDescent="0.2">
      <c r="A14" s="4"/>
      <c r="B14" s="4" t="s">
        <v>19</v>
      </c>
      <c r="C14" s="104" t="s">
        <v>240</v>
      </c>
      <c r="D14" s="11" t="s">
        <v>50</v>
      </c>
      <c r="E14" s="10" t="s">
        <v>51</v>
      </c>
      <c r="F14" s="5"/>
      <c r="G14" s="8" t="s">
        <v>52</v>
      </c>
      <c r="H14" s="4" t="s">
        <v>617</v>
      </c>
      <c r="I14" s="4">
        <v>0</v>
      </c>
      <c r="J14" s="4">
        <v>1</v>
      </c>
      <c r="K14" s="4">
        <v>2</v>
      </c>
      <c r="L14" s="4" t="s">
        <v>23</v>
      </c>
      <c r="M14" s="6" t="s">
        <v>17</v>
      </c>
      <c r="N14" s="5"/>
    </row>
    <row r="15" spans="1:15" ht="20.100000000000001" customHeight="1" x14ac:dyDescent="0.2">
      <c r="A15" s="4" t="s">
        <v>19</v>
      </c>
      <c r="B15" s="4"/>
      <c r="C15" s="104" t="s">
        <v>241</v>
      </c>
      <c r="D15" s="11" t="s">
        <v>54</v>
      </c>
      <c r="E15" s="7" t="s">
        <v>55</v>
      </c>
      <c r="F15" s="5"/>
      <c r="G15" s="8" t="s">
        <v>56</v>
      </c>
      <c r="H15" s="4" t="s">
        <v>34</v>
      </c>
      <c r="I15" s="4">
        <v>1</v>
      </c>
      <c r="J15" s="4">
        <v>0</v>
      </c>
      <c r="K15" s="4">
        <v>2</v>
      </c>
      <c r="L15" s="4" t="s">
        <v>23</v>
      </c>
      <c r="M15" s="6" t="s">
        <v>17</v>
      </c>
      <c r="N15" s="5"/>
    </row>
    <row r="16" spans="1:15" ht="20.100000000000001" customHeight="1" x14ac:dyDescent="0.2">
      <c r="A16" s="4" t="s">
        <v>19</v>
      </c>
      <c r="B16" s="4"/>
      <c r="C16" s="104" t="s">
        <v>242</v>
      </c>
      <c r="D16" s="11" t="s">
        <v>58</v>
      </c>
      <c r="E16" s="7" t="s">
        <v>59</v>
      </c>
      <c r="F16" s="5"/>
      <c r="G16" s="8" t="s">
        <v>60</v>
      </c>
      <c r="H16" s="4" t="s">
        <v>34</v>
      </c>
      <c r="I16" s="4">
        <v>1</v>
      </c>
      <c r="J16" s="4">
        <v>0</v>
      </c>
      <c r="K16" s="4">
        <v>2</v>
      </c>
      <c r="L16" s="4" t="s">
        <v>23</v>
      </c>
      <c r="M16" s="6" t="s">
        <v>17</v>
      </c>
      <c r="N16" s="5"/>
    </row>
    <row r="17" spans="1:14" ht="20.100000000000001" customHeight="1" x14ac:dyDescent="0.2">
      <c r="A17" s="4" t="s">
        <v>19</v>
      </c>
      <c r="B17" s="4"/>
      <c r="C17" s="104" t="s">
        <v>243</v>
      </c>
      <c r="D17" s="11" t="s">
        <v>62</v>
      </c>
      <c r="E17" s="7" t="s">
        <v>63</v>
      </c>
      <c r="F17" s="5"/>
      <c r="G17" s="8" t="s">
        <v>64</v>
      </c>
      <c r="H17" s="4" t="s">
        <v>30</v>
      </c>
      <c r="I17" s="4">
        <v>0</v>
      </c>
      <c r="J17" s="4">
        <v>1</v>
      </c>
      <c r="K17" s="4">
        <v>2</v>
      </c>
      <c r="L17" s="4" t="s">
        <v>23</v>
      </c>
      <c r="M17" s="6" t="s">
        <v>17</v>
      </c>
      <c r="N17" s="5"/>
    </row>
    <row r="18" spans="1:14" ht="20.100000000000001" customHeight="1" x14ac:dyDescent="0.2">
      <c r="A18" s="4"/>
      <c r="B18" s="4" t="s">
        <v>19</v>
      </c>
      <c r="C18" s="104" t="s">
        <v>244</v>
      </c>
      <c r="D18" s="11" t="s">
        <v>66</v>
      </c>
      <c r="E18" s="7" t="s">
        <v>67</v>
      </c>
      <c r="F18" s="5"/>
      <c r="G18" s="8" t="s">
        <v>68</v>
      </c>
      <c r="H18" s="4" t="s">
        <v>706</v>
      </c>
      <c r="I18" s="4">
        <v>0</v>
      </c>
      <c r="J18" s="4">
        <v>1</v>
      </c>
      <c r="K18" s="4">
        <v>2</v>
      </c>
      <c r="L18" s="4" t="s">
        <v>23</v>
      </c>
      <c r="M18" s="6" t="s">
        <v>17</v>
      </c>
      <c r="N18" s="5"/>
    </row>
    <row r="19" spans="1:14" ht="20.100000000000001" customHeight="1" x14ac:dyDescent="0.2">
      <c r="A19" s="4" t="s">
        <v>19</v>
      </c>
      <c r="B19" s="4"/>
      <c r="C19" s="104" t="s">
        <v>245</v>
      </c>
      <c r="D19" s="11" t="s">
        <v>70</v>
      </c>
      <c r="E19" s="7" t="s">
        <v>71</v>
      </c>
      <c r="F19" s="5"/>
      <c r="G19" s="8" t="s">
        <v>277</v>
      </c>
      <c r="H19" s="4" t="s">
        <v>617</v>
      </c>
      <c r="I19" s="4">
        <v>1</v>
      </c>
      <c r="J19" s="4">
        <v>0</v>
      </c>
      <c r="K19" s="4">
        <v>2</v>
      </c>
      <c r="L19" s="4" t="s">
        <v>23</v>
      </c>
      <c r="M19" s="6" t="s">
        <v>17</v>
      </c>
      <c r="N19" s="5"/>
    </row>
    <row r="20" spans="1:14" ht="20.100000000000001" customHeight="1" x14ac:dyDescent="0.2">
      <c r="A20" s="4" t="s">
        <v>19</v>
      </c>
      <c r="B20" s="4"/>
      <c r="C20" s="104" t="s">
        <v>246</v>
      </c>
      <c r="D20" s="11" t="s">
        <v>73</v>
      </c>
      <c r="E20" s="7" t="s">
        <v>74</v>
      </c>
      <c r="F20" s="5"/>
      <c r="G20" s="8" t="s">
        <v>75</v>
      </c>
      <c r="H20" s="4" t="s">
        <v>76</v>
      </c>
      <c r="I20" s="4">
        <v>0</v>
      </c>
      <c r="J20" s="4">
        <v>1</v>
      </c>
      <c r="K20" s="4">
        <v>2</v>
      </c>
      <c r="L20" s="4" t="s">
        <v>23</v>
      </c>
      <c r="M20" s="6" t="s">
        <v>17</v>
      </c>
      <c r="N20" s="5"/>
    </row>
    <row r="21" spans="1:14" ht="20.100000000000001" customHeight="1" x14ac:dyDescent="0.2">
      <c r="A21" s="4" t="s">
        <v>19</v>
      </c>
      <c r="B21" s="4"/>
      <c r="C21" s="104" t="s">
        <v>247</v>
      </c>
      <c r="D21" s="11" t="s">
        <v>78</v>
      </c>
      <c r="E21" s="7" t="s">
        <v>79</v>
      </c>
      <c r="F21" s="5"/>
      <c r="G21" s="8" t="s">
        <v>80</v>
      </c>
      <c r="H21" s="4" t="s">
        <v>81</v>
      </c>
      <c r="I21" s="4">
        <v>0</v>
      </c>
      <c r="J21" s="4">
        <v>1</v>
      </c>
      <c r="K21" s="4">
        <v>2</v>
      </c>
      <c r="L21" s="4" t="s">
        <v>23</v>
      </c>
      <c r="M21" s="6" t="s">
        <v>17</v>
      </c>
      <c r="N21" s="5"/>
    </row>
    <row r="22" spans="1:14" ht="24" x14ac:dyDescent="0.2">
      <c r="A22" s="4"/>
      <c r="B22" s="4" t="s">
        <v>19</v>
      </c>
      <c r="C22" s="104" t="s">
        <v>248</v>
      </c>
      <c r="D22" s="11" t="s">
        <v>83</v>
      </c>
      <c r="E22" s="7" t="s">
        <v>84</v>
      </c>
      <c r="F22" s="5"/>
      <c r="G22" s="152" t="s">
        <v>665</v>
      </c>
      <c r="H22" s="4" t="s">
        <v>617</v>
      </c>
      <c r="I22" s="4">
        <v>1</v>
      </c>
      <c r="J22" s="4">
        <v>0</v>
      </c>
      <c r="K22" s="4">
        <v>2</v>
      </c>
      <c r="L22" s="4" t="s">
        <v>23</v>
      </c>
      <c r="M22" s="6" t="s">
        <v>17</v>
      </c>
      <c r="N22" s="5"/>
    </row>
    <row r="23" spans="1:14" ht="20.100000000000001" customHeight="1" x14ac:dyDescent="0.2">
      <c r="A23" s="4" t="s">
        <v>19</v>
      </c>
      <c r="B23" s="4"/>
      <c r="C23" s="104" t="s">
        <v>249</v>
      </c>
      <c r="D23" s="11" t="s">
        <v>86</v>
      </c>
      <c r="E23" s="7" t="s">
        <v>87</v>
      </c>
      <c r="F23" s="5"/>
      <c r="G23" s="8" t="s">
        <v>88</v>
      </c>
      <c r="H23" s="4" t="s">
        <v>706</v>
      </c>
      <c r="I23" s="4">
        <v>0</v>
      </c>
      <c r="J23" s="4">
        <v>1</v>
      </c>
      <c r="K23" s="4">
        <v>2</v>
      </c>
      <c r="L23" s="4" t="s">
        <v>23</v>
      </c>
      <c r="M23" s="6" t="s">
        <v>17</v>
      </c>
      <c r="N23" s="5"/>
    </row>
    <row r="24" spans="1:14" ht="20.100000000000001" customHeight="1" x14ac:dyDescent="0.2">
      <c r="A24" s="4" t="s">
        <v>19</v>
      </c>
      <c r="B24" s="4"/>
      <c r="C24" s="104" t="s">
        <v>250</v>
      </c>
      <c r="D24" s="11" t="s">
        <v>90</v>
      </c>
      <c r="E24" s="7" t="s">
        <v>91</v>
      </c>
      <c r="F24" s="5"/>
      <c r="G24" s="152" t="s">
        <v>708</v>
      </c>
      <c r="H24" s="4" t="s">
        <v>30</v>
      </c>
      <c r="I24" s="4">
        <v>0</v>
      </c>
      <c r="J24" s="4">
        <v>1</v>
      </c>
      <c r="K24" s="4">
        <v>2</v>
      </c>
      <c r="L24" s="4" t="s">
        <v>23</v>
      </c>
      <c r="M24" s="6" t="s">
        <v>17</v>
      </c>
      <c r="N24" s="5"/>
    </row>
    <row r="25" spans="1:14" ht="20.100000000000001" customHeight="1" x14ac:dyDescent="0.2">
      <c r="A25" s="12"/>
      <c r="B25" s="4" t="s">
        <v>19</v>
      </c>
      <c r="C25" s="104" t="s">
        <v>251</v>
      </c>
      <c r="D25" s="111" t="s">
        <v>93</v>
      </c>
      <c r="E25" s="13" t="s">
        <v>94</v>
      </c>
      <c r="F25" s="14"/>
      <c r="G25" s="15" t="s">
        <v>95</v>
      </c>
      <c r="H25" s="12" t="s">
        <v>617</v>
      </c>
      <c r="I25" s="12">
        <v>0</v>
      </c>
      <c r="J25" s="12">
        <v>1</v>
      </c>
      <c r="K25" s="12">
        <v>2</v>
      </c>
      <c r="L25" s="12" t="s">
        <v>23</v>
      </c>
      <c r="M25" s="16" t="s">
        <v>17</v>
      </c>
      <c r="N25" s="14"/>
    </row>
    <row r="26" spans="1:14" ht="20.100000000000001" customHeight="1" x14ac:dyDescent="0.2">
      <c r="A26" s="4" t="s">
        <v>19</v>
      </c>
      <c r="B26" s="17"/>
      <c r="C26" s="104" t="s">
        <v>252</v>
      </c>
      <c r="D26" s="112" t="s">
        <v>96</v>
      </c>
      <c r="E26" s="18" t="s">
        <v>97</v>
      </c>
      <c r="F26" s="19"/>
      <c r="G26" s="20" t="s">
        <v>707</v>
      </c>
      <c r="H26" s="17" t="s">
        <v>30</v>
      </c>
      <c r="I26" s="17">
        <v>0</v>
      </c>
      <c r="J26" s="17">
        <v>1</v>
      </c>
      <c r="K26" s="17">
        <v>2</v>
      </c>
      <c r="L26" s="17" t="s">
        <v>23</v>
      </c>
      <c r="M26" s="21" t="s">
        <v>17</v>
      </c>
      <c r="N26" s="19"/>
    </row>
    <row r="27" spans="1:14" ht="24" x14ac:dyDescent="0.2">
      <c r="A27" s="4" t="s">
        <v>19</v>
      </c>
      <c r="B27" s="17"/>
      <c r="C27" s="104" t="s">
        <v>253</v>
      </c>
      <c r="D27" s="113" t="s">
        <v>208</v>
      </c>
      <c r="E27" s="22" t="s">
        <v>209</v>
      </c>
      <c r="F27" s="19"/>
      <c r="G27" s="20" t="s">
        <v>99</v>
      </c>
      <c r="H27" s="17" t="s">
        <v>100</v>
      </c>
      <c r="I27" s="17">
        <v>1</v>
      </c>
      <c r="J27" s="17">
        <v>0</v>
      </c>
      <c r="K27" s="17">
        <v>2</v>
      </c>
      <c r="L27" s="17" t="s">
        <v>132</v>
      </c>
      <c r="M27" s="17" t="s">
        <v>17</v>
      </c>
      <c r="N27" s="19"/>
    </row>
    <row r="28" spans="1:14" ht="20.100000000000001" customHeight="1" x14ac:dyDescent="0.2">
      <c r="A28" s="23"/>
      <c r="B28" s="4" t="s">
        <v>19</v>
      </c>
      <c r="C28" s="104" t="s">
        <v>254</v>
      </c>
      <c r="D28" s="11" t="s">
        <v>102</v>
      </c>
      <c r="E28" s="7" t="s">
        <v>103</v>
      </c>
      <c r="F28" s="5"/>
      <c r="G28" s="8" t="s">
        <v>104</v>
      </c>
      <c r="H28" s="4" t="s">
        <v>34</v>
      </c>
      <c r="I28" s="4">
        <v>0</v>
      </c>
      <c r="J28" s="4">
        <v>1</v>
      </c>
      <c r="K28" s="4">
        <v>2</v>
      </c>
      <c r="L28" s="4" t="s">
        <v>23</v>
      </c>
      <c r="M28" s="23" t="s">
        <v>17</v>
      </c>
      <c r="N28" s="24"/>
    </row>
    <row r="29" spans="1:14" ht="20.100000000000001" customHeight="1" x14ac:dyDescent="0.2">
      <c r="A29" s="25"/>
      <c r="B29" s="4" t="s">
        <v>19</v>
      </c>
      <c r="C29" s="104" t="s">
        <v>255</v>
      </c>
      <c r="D29" s="114" t="s">
        <v>106</v>
      </c>
      <c r="E29" s="26" t="s">
        <v>107</v>
      </c>
      <c r="F29" s="27"/>
      <c r="G29" s="154" t="s">
        <v>618</v>
      </c>
      <c r="H29" s="25" t="s">
        <v>108</v>
      </c>
      <c r="I29" s="25">
        <v>0</v>
      </c>
      <c r="J29" s="25">
        <v>1</v>
      </c>
      <c r="K29" s="25">
        <v>2</v>
      </c>
      <c r="L29" s="25" t="s">
        <v>23</v>
      </c>
      <c r="M29" s="28" t="s">
        <v>17</v>
      </c>
      <c r="N29" s="27"/>
    </row>
    <row r="30" spans="1:14" ht="20.100000000000001" customHeight="1" x14ac:dyDescent="0.2">
      <c r="A30" s="4" t="s">
        <v>19</v>
      </c>
      <c r="B30" s="12"/>
      <c r="C30" s="104" t="s">
        <v>256</v>
      </c>
      <c r="D30" s="111" t="s">
        <v>110</v>
      </c>
      <c r="E30" s="13" t="s">
        <v>213</v>
      </c>
      <c r="F30" s="14"/>
      <c r="G30" s="15" t="s">
        <v>111</v>
      </c>
      <c r="H30" s="12" t="s">
        <v>215</v>
      </c>
      <c r="I30" s="12">
        <v>1</v>
      </c>
      <c r="J30" s="12">
        <v>0</v>
      </c>
      <c r="K30" s="12">
        <v>2</v>
      </c>
      <c r="L30" s="12" t="s">
        <v>132</v>
      </c>
      <c r="M30" s="16" t="s">
        <v>17</v>
      </c>
      <c r="N30" s="14"/>
    </row>
    <row r="31" spans="1:14" ht="24" x14ac:dyDescent="0.2">
      <c r="A31" s="12"/>
      <c r="B31" s="4" t="s">
        <v>19</v>
      </c>
      <c r="C31" s="104" t="s">
        <v>257</v>
      </c>
      <c r="D31" s="111" t="s">
        <v>113</v>
      </c>
      <c r="E31" s="13" t="s">
        <v>114</v>
      </c>
      <c r="F31" s="14"/>
      <c r="G31" s="15" t="s">
        <v>115</v>
      </c>
      <c r="H31" s="12" t="s">
        <v>76</v>
      </c>
      <c r="I31" s="12">
        <v>0</v>
      </c>
      <c r="J31" s="12">
        <v>1</v>
      </c>
      <c r="K31" s="12">
        <v>2</v>
      </c>
      <c r="L31" s="12" t="s">
        <v>23</v>
      </c>
      <c r="M31" s="16" t="s">
        <v>17</v>
      </c>
      <c r="N31" s="14"/>
    </row>
    <row r="32" spans="1:14" ht="20.100000000000001" customHeight="1" x14ac:dyDescent="0.2">
      <c r="A32" s="4" t="s">
        <v>19</v>
      </c>
      <c r="B32" s="12"/>
      <c r="C32" s="104" t="s">
        <v>258</v>
      </c>
      <c r="D32" s="111" t="s">
        <v>117</v>
      </c>
      <c r="E32" s="13" t="s">
        <v>118</v>
      </c>
      <c r="F32" s="14"/>
      <c r="G32" s="15" t="s">
        <v>119</v>
      </c>
      <c r="H32" s="12" t="s">
        <v>120</v>
      </c>
      <c r="I32" s="12">
        <v>0</v>
      </c>
      <c r="J32" s="12">
        <v>1</v>
      </c>
      <c r="K32" s="12">
        <v>2</v>
      </c>
      <c r="L32" s="12" t="s">
        <v>23</v>
      </c>
      <c r="M32" s="16" t="s">
        <v>17</v>
      </c>
      <c r="N32" s="29"/>
    </row>
    <row r="33" spans="1:14" ht="20.100000000000001" customHeight="1" x14ac:dyDescent="0.2">
      <c r="A33" s="4" t="s">
        <v>19</v>
      </c>
      <c r="B33" s="12"/>
      <c r="C33" s="104" t="s">
        <v>259</v>
      </c>
      <c r="D33" s="111" t="s">
        <v>122</v>
      </c>
      <c r="E33" s="13" t="s">
        <v>123</v>
      </c>
      <c r="F33" s="14"/>
      <c r="G33" s="15" t="s">
        <v>124</v>
      </c>
      <c r="H33" s="12" t="s">
        <v>100</v>
      </c>
      <c r="I33" s="12">
        <v>0</v>
      </c>
      <c r="J33" s="12">
        <v>1</v>
      </c>
      <c r="K33" s="12">
        <v>2</v>
      </c>
      <c r="L33" s="12" t="s">
        <v>23</v>
      </c>
      <c r="M33" s="16" t="s">
        <v>17</v>
      </c>
      <c r="N33" s="14"/>
    </row>
    <row r="34" spans="1:14" ht="20.100000000000001" customHeight="1" x14ac:dyDescent="0.2">
      <c r="A34" s="12"/>
      <c r="B34" s="4" t="s">
        <v>19</v>
      </c>
      <c r="C34" s="104" t="s">
        <v>260</v>
      </c>
      <c r="D34" s="111" t="s">
        <v>126</v>
      </c>
      <c r="E34" s="15" t="s">
        <v>126</v>
      </c>
      <c r="F34" s="14"/>
      <c r="G34" s="15" t="s">
        <v>127</v>
      </c>
      <c r="H34" s="12" t="s">
        <v>76</v>
      </c>
      <c r="I34" s="12">
        <v>0</v>
      </c>
      <c r="J34" s="12">
        <v>1</v>
      </c>
      <c r="K34" s="12">
        <v>2</v>
      </c>
      <c r="L34" s="12" t="s">
        <v>23</v>
      </c>
      <c r="M34" s="16" t="s">
        <v>17</v>
      </c>
      <c r="N34" s="14"/>
    </row>
    <row r="35" spans="1:14" ht="20.100000000000001" customHeight="1" x14ac:dyDescent="0.2">
      <c r="A35" s="4" t="s">
        <v>19</v>
      </c>
      <c r="B35" s="12"/>
      <c r="C35" s="104" t="s">
        <v>261</v>
      </c>
      <c r="D35" s="111" t="s">
        <v>129</v>
      </c>
      <c r="E35" s="13" t="s">
        <v>130</v>
      </c>
      <c r="F35" s="14"/>
      <c r="G35" s="15" t="s">
        <v>131</v>
      </c>
      <c r="H35" s="12" t="s">
        <v>108</v>
      </c>
      <c r="I35" s="12">
        <v>1</v>
      </c>
      <c r="J35" s="12">
        <v>0</v>
      </c>
      <c r="K35" s="12">
        <v>2</v>
      </c>
      <c r="L35" s="12" t="s">
        <v>132</v>
      </c>
      <c r="M35" s="16" t="s">
        <v>17</v>
      </c>
      <c r="N35" s="14"/>
    </row>
    <row r="36" spans="1:14" ht="20.100000000000001" customHeight="1" x14ac:dyDescent="0.2">
      <c r="A36" s="12"/>
      <c r="B36" s="4" t="s">
        <v>19</v>
      </c>
      <c r="C36" s="104" t="s">
        <v>262</v>
      </c>
      <c r="D36" s="111" t="s">
        <v>212</v>
      </c>
      <c r="E36" s="13" t="s">
        <v>269</v>
      </c>
      <c r="F36" s="14"/>
      <c r="G36" s="15" t="s">
        <v>276</v>
      </c>
      <c r="H36" s="12" t="s">
        <v>210</v>
      </c>
      <c r="I36" s="12">
        <v>1</v>
      </c>
      <c r="J36" s="12">
        <v>0</v>
      </c>
      <c r="K36" s="12">
        <v>2</v>
      </c>
      <c r="L36" s="12" t="s">
        <v>23</v>
      </c>
      <c r="M36" s="16" t="s">
        <v>17</v>
      </c>
      <c r="N36" s="14"/>
    </row>
    <row r="37" spans="1:14" ht="20.100000000000001" customHeight="1" x14ac:dyDescent="0.2">
      <c r="A37" s="12"/>
      <c r="B37" s="4" t="s">
        <v>19</v>
      </c>
      <c r="C37" s="104" t="s">
        <v>263</v>
      </c>
      <c r="D37" s="111" t="s">
        <v>135</v>
      </c>
      <c r="E37" s="111" t="s">
        <v>135</v>
      </c>
      <c r="F37" s="14"/>
      <c r="G37" s="15" t="s">
        <v>136</v>
      </c>
      <c r="H37" s="12" t="s">
        <v>81</v>
      </c>
      <c r="I37" s="12">
        <v>0</v>
      </c>
      <c r="J37" s="12">
        <v>1</v>
      </c>
      <c r="K37" s="12">
        <v>2</v>
      </c>
      <c r="L37" s="12" t="s">
        <v>23</v>
      </c>
      <c r="M37" s="16" t="s">
        <v>17</v>
      </c>
      <c r="N37" s="14"/>
    </row>
    <row r="38" spans="1:14" ht="20.100000000000001" customHeight="1" x14ac:dyDescent="0.2">
      <c r="A38" s="30"/>
      <c r="B38" s="4" t="s">
        <v>19</v>
      </c>
      <c r="C38" s="104" t="s">
        <v>264</v>
      </c>
      <c r="D38" s="111" t="s">
        <v>138</v>
      </c>
      <c r="E38" s="13" t="s">
        <v>139</v>
      </c>
      <c r="F38" s="14"/>
      <c r="G38" s="15" t="s">
        <v>710</v>
      </c>
      <c r="H38" s="12" t="s">
        <v>140</v>
      </c>
      <c r="I38" s="12">
        <v>1</v>
      </c>
      <c r="J38" s="12">
        <v>0</v>
      </c>
      <c r="K38" s="12">
        <v>2</v>
      </c>
      <c r="L38" s="12" t="s">
        <v>23</v>
      </c>
      <c r="M38" s="16" t="s">
        <v>17</v>
      </c>
      <c r="N38" s="14"/>
    </row>
    <row r="39" spans="1:14" ht="20.100000000000001" customHeight="1" x14ac:dyDescent="0.2">
      <c r="A39" s="4" t="s">
        <v>19</v>
      </c>
      <c r="B39" s="31"/>
      <c r="C39" s="104" t="s">
        <v>265</v>
      </c>
      <c r="D39" s="112" t="s">
        <v>142</v>
      </c>
      <c r="E39" s="32" t="s">
        <v>143</v>
      </c>
      <c r="F39" s="33"/>
      <c r="G39" s="34" t="s">
        <v>144</v>
      </c>
      <c r="H39" s="35" t="s">
        <v>34</v>
      </c>
      <c r="I39" s="35">
        <v>1</v>
      </c>
      <c r="J39" s="35">
        <v>0</v>
      </c>
      <c r="K39" s="35">
        <v>2</v>
      </c>
      <c r="L39" s="23" t="s">
        <v>23</v>
      </c>
      <c r="M39" s="16" t="s">
        <v>17</v>
      </c>
      <c r="N39" s="14"/>
    </row>
    <row r="40" spans="1:14" ht="20.100000000000001" customHeight="1" x14ac:dyDescent="0.2">
      <c r="A40" s="12"/>
      <c r="B40" s="4" t="s">
        <v>19</v>
      </c>
      <c r="C40" s="104" t="s">
        <v>266</v>
      </c>
      <c r="D40" s="111" t="s">
        <v>146</v>
      </c>
      <c r="E40" s="13" t="s">
        <v>147</v>
      </c>
      <c r="F40" s="14"/>
      <c r="G40" s="15" t="s">
        <v>278</v>
      </c>
      <c r="H40" s="12" t="s">
        <v>617</v>
      </c>
      <c r="I40" s="12">
        <v>1</v>
      </c>
      <c r="J40" s="12">
        <v>0</v>
      </c>
      <c r="K40" s="12">
        <v>2</v>
      </c>
      <c r="L40" s="36" t="s">
        <v>23</v>
      </c>
      <c r="M40" s="16" t="s">
        <v>17</v>
      </c>
      <c r="N40" s="14"/>
    </row>
    <row r="41" spans="1:14" s="148" customFormat="1" ht="20.100000000000001" customHeight="1" x14ac:dyDescent="0.2">
      <c r="A41" s="4" t="s">
        <v>19</v>
      </c>
      <c r="B41" s="4"/>
      <c r="C41" s="104" t="s">
        <v>654</v>
      </c>
      <c r="D41" s="11" t="s">
        <v>619</v>
      </c>
      <c r="E41" s="11" t="s">
        <v>621</v>
      </c>
      <c r="F41" s="5"/>
      <c r="G41" s="8" t="s">
        <v>620</v>
      </c>
      <c r="H41" s="4" t="s">
        <v>30</v>
      </c>
      <c r="I41" s="4">
        <v>0</v>
      </c>
      <c r="J41" s="4">
        <v>1</v>
      </c>
      <c r="K41" s="4">
        <v>2</v>
      </c>
      <c r="L41" s="147" t="s">
        <v>23</v>
      </c>
      <c r="M41" s="6" t="s">
        <v>17</v>
      </c>
      <c r="N41" s="5"/>
    </row>
    <row r="42" spans="1:14" s="148" customFormat="1" ht="20.100000000000001" customHeight="1" x14ac:dyDescent="0.2">
      <c r="A42" s="149"/>
      <c r="B42" s="150" t="s">
        <v>19</v>
      </c>
      <c r="C42" s="104" t="s">
        <v>655</v>
      </c>
      <c r="D42" s="151" t="s">
        <v>622</v>
      </c>
      <c r="E42" s="152" t="s">
        <v>623</v>
      </c>
      <c r="F42" s="5"/>
      <c r="G42" s="152" t="s">
        <v>624</v>
      </c>
      <c r="H42" s="150" t="s">
        <v>120</v>
      </c>
      <c r="I42" s="153">
        <v>0</v>
      </c>
      <c r="J42" s="153">
        <v>1</v>
      </c>
      <c r="K42" s="150">
        <v>2</v>
      </c>
      <c r="L42" s="150" t="s">
        <v>23</v>
      </c>
      <c r="M42" s="150" t="s">
        <v>17</v>
      </c>
      <c r="N42" s="5"/>
    </row>
    <row r="43" spans="1:14" s="148" customFormat="1" ht="20.100000000000001" customHeight="1" x14ac:dyDescent="0.2">
      <c r="A43" s="4"/>
      <c r="B43" s="4" t="s">
        <v>19</v>
      </c>
      <c r="C43" s="104" t="s">
        <v>656</v>
      </c>
      <c r="D43" s="11" t="s">
        <v>653</v>
      </c>
      <c r="E43" s="7" t="s">
        <v>643</v>
      </c>
      <c r="F43" s="5"/>
      <c r="G43" s="8" t="s">
        <v>704</v>
      </c>
      <c r="H43" s="4" t="s">
        <v>100</v>
      </c>
      <c r="I43" s="4">
        <v>0</v>
      </c>
      <c r="J43" s="4">
        <v>2</v>
      </c>
      <c r="K43" s="4">
        <v>2</v>
      </c>
      <c r="L43" s="147" t="s">
        <v>23</v>
      </c>
      <c r="M43" s="6" t="s">
        <v>17</v>
      </c>
      <c r="N43" s="5"/>
    </row>
    <row r="44" spans="1:14" s="148" customFormat="1" ht="43.5" customHeight="1" x14ac:dyDescent="0.2">
      <c r="A44" s="4" t="s">
        <v>19</v>
      </c>
      <c r="B44" s="4"/>
      <c r="C44" s="104" t="s">
        <v>657</v>
      </c>
      <c r="D44" s="129" t="s">
        <v>635</v>
      </c>
      <c r="E44" s="129" t="s">
        <v>636</v>
      </c>
      <c r="F44" s="5"/>
      <c r="G44" s="152" t="s">
        <v>652</v>
      </c>
      <c r="H44" s="153" t="s">
        <v>100</v>
      </c>
      <c r="I44" s="153">
        <v>0</v>
      </c>
      <c r="J44" s="153">
        <v>1</v>
      </c>
      <c r="K44" s="153">
        <v>2</v>
      </c>
      <c r="L44" s="153" t="s">
        <v>23</v>
      </c>
      <c r="M44" s="153" t="s">
        <v>17</v>
      </c>
      <c r="N44" s="5"/>
    </row>
    <row r="45" spans="1:14" s="148" customFormat="1" ht="43.5" customHeight="1" x14ac:dyDescent="0.2">
      <c r="A45" s="69" t="s">
        <v>19</v>
      </c>
      <c r="B45" s="69" t="s">
        <v>19</v>
      </c>
      <c r="C45" s="70" t="s">
        <v>669</v>
      </c>
      <c r="D45" s="49" t="s">
        <v>666</v>
      </c>
      <c r="E45" s="49" t="s">
        <v>667</v>
      </c>
      <c r="F45" s="159"/>
      <c r="G45" s="49" t="s">
        <v>279</v>
      </c>
      <c r="H45" s="69" t="s">
        <v>140</v>
      </c>
      <c r="I45" s="69">
        <v>0</v>
      </c>
      <c r="J45" s="69">
        <v>2</v>
      </c>
      <c r="K45" s="69">
        <v>2</v>
      </c>
      <c r="L45" s="69" t="s">
        <v>23</v>
      </c>
      <c r="M45" s="72" t="s">
        <v>17</v>
      </c>
      <c r="N45" s="71"/>
    </row>
    <row r="46" spans="1:14" s="148" customFormat="1" ht="43.5" customHeight="1" x14ac:dyDescent="0.2">
      <c r="A46" s="4" t="s">
        <v>19</v>
      </c>
      <c r="B46" s="4" t="s">
        <v>19</v>
      </c>
      <c r="C46" s="70" t="s">
        <v>689</v>
      </c>
      <c r="D46" s="10" t="s">
        <v>677</v>
      </c>
      <c r="E46" s="177" t="s">
        <v>678</v>
      </c>
      <c r="F46" s="159"/>
      <c r="G46" s="152" t="s">
        <v>665</v>
      </c>
      <c r="H46" s="4" t="s">
        <v>617</v>
      </c>
      <c r="I46" s="4">
        <v>0</v>
      </c>
      <c r="J46" s="4">
        <v>2</v>
      </c>
      <c r="K46" s="4">
        <v>2</v>
      </c>
      <c r="L46" s="4" t="s">
        <v>34</v>
      </c>
      <c r="M46" s="4" t="s">
        <v>17</v>
      </c>
      <c r="N46" s="159"/>
    </row>
    <row r="47" spans="1:14" s="148" customFormat="1" ht="43.5" customHeight="1" x14ac:dyDescent="0.2">
      <c r="A47" s="4" t="s">
        <v>19</v>
      </c>
      <c r="B47" s="4" t="s">
        <v>19</v>
      </c>
      <c r="C47" s="70" t="s">
        <v>701</v>
      </c>
      <c r="D47" s="162" t="s">
        <v>690</v>
      </c>
      <c r="E47" s="163" t="s">
        <v>691</v>
      </c>
      <c r="F47" s="164"/>
      <c r="G47" s="165" t="s">
        <v>702</v>
      </c>
      <c r="H47" s="161" t="s">
        <v>34</v>
      </c>
      <c r="I47" s="161">
        <v>0</v>
      </c>
      <c r="J47" s="161">
        <v>2</v>
      </c>
      <c r="K47" s="161">
        <v>2</v>
      </c>
      <c r="L47" s="161" t="s">
        <v>132</v>
      </c>
      <c r="M47" s="4" t="s">
        <v>17</v>
      </c>
      <c r="N47" s="71"/>
    </row>
    <row r="48" spans="1:14" s="148" customFormat="1" ht="43.5" customHeight="1" x14ac:dyDescent="0.2">
      <c r="A48" s="4" t="s">
        <v>19</v>
      </c>
      <c r="B48" s="4" t="s">
        <v>19</v>
      </c>
      <c r="C48" s="70" t="s">
        <v>713</v>
      </c>
      <c r="D48" s="162" t="s">
        <v>716</v>
      </c>
      <c r="E48" s="163"/>
      <c r="F48" s="164"/>
      <c r="G48" s="165" t="s">
        <v>719</v>
      </c>
      <c r="H48" s="161" t="s">
        <v>617</v>
      </c>
      <c r="I48" s="161">
        <v>0</v>
      </c>
      <c r="J48" s="161">
        <v>1</v>
      </c>
      <c r="K48" s="161">
        <v>2</v>
      </c>
      <c r="L48" s="161" t="s">
        <v>23</v>
      </c>
      <c r="M48" s="161" t="s">
        <v>17</v>
      </c>
      <c r="N48" s="159"/>
    </row>
    <row r="49" spans="1:14" s="148" customFormat="1" ht="43.5" customHeight="1" x14ac:dyDescent="0.2">
      <c r="A49" s="4" t="s">
        <v>19</v>
      </c>
      <c r="B49" s="4" t="s">
        <v>19</v>
      </c>
      <c r="C49" s="70" t="s">
        <v>714</v>
      </c>
      <c r="D49" s="162" t="s">
        <v>717</v>
      </c>
      <c r="E49" s="163"/>
      <c r="F49" s="164"/>
      <c r="G49" s="165" t="s">
        <v>718</v>
      </c>
      <c r="H49" s="161" t="s">
        <v>100</v>
      </c>
      <c r="I49" s="161">
        <v>0</v>
      </c>
      <c r="J49" s="161">
        <v>1</v>
      </c>
      <c r="K49" s="161">
        <v>2</v>
      </c>
      <c r="L49" s="161" t="s">
        <v>23</v>
      </c>
      <c r="M49" s="161" t="s">
        <v>17</v>
      </c>
      <c r="N49" s="159"/>
    </row>
    <row r="50" spans="1:14" s="148" customFormat="1" ht="43.5" customHeight="1" x14ac:dyDescent="0.2">
      <c r="A50" s="161" t="s">
        <v>19</v>
      </c>
      <c r="B50" s="161" t="s">
        <v>19</v>
      </c>
      <c r="C50" s="70" t="s">
        <v>715</v>
      </c>
      <c r="D50" s="162" t="s">
        <v>711</v>
      </c>
      <c r="E50" s="178" t="s">
        <v>712</v>
      </c>
      <c r="F50" s="164"/>
      <c r="G50" s="165"/>
      <c r="H50" s="161" t="s">
        <v>81</v>
      </c>
      <c r="I50" s="161">
        <v>0</v>
      </c>
      <c r="J50" s="161">
        <v>2</v>
      </c>
      <c r="K50" s="161">
        <v>2</v>
      </c>
      <c r="L50" s="161" t="s">
        <v>23</v>
      </c>
      <c r="M50" s="161" t="s">
        <v>17</v>
      </c>
      <c r="N50" s="159"/>
    </row>
    <row r="51" spans="1:14" s="148" customFormat="1" ht="43.5" customHeight="1" x14ac:dyDescent="0.2">
      <c r="A51" s="161" t="s">
        <v>19</v>
      </c>
      <c r="B51" s="161" t="s">
        <v>19</v>
      </c>
      <c r="C51" s="70" t="s">
        <v>720</v>
      </c>
      <c r="D51" s="178" t="s">
        <v>721</v>
      </c>
      <c r="E51" s="178" t="s">
        <v>763</v>
      </c>
      <c r="F51" s="164"/>
      <c r="G51" s="165" t="s">
        <v>722</v>
      </c>
      <c r="H51" s="161" t="s">
        <v>617</v>
      </c>
      <c r="I51" s="161">
        <v>0</v>
      </c>
      <c r="J51" s="161">
        <v>2</v>
      </c>
      <c r="K51" s="161">
        <v>2</v>
      </c>
      <c r="L51" s="161" t="s">
        <v>23</v>
      </c>
      <c r="M51" s="161" t="s">
        <v>17</v>
      </c>
      <c r="N51" s="159"/>
    </row>
    <row r="52" spans="1:14" x14ac:dyDescent="0.2">
      <c r="A52" s="37"/>
      <c r="B52" s="37"/>
      <c r="C52" s="38"/>
      <c r="D52" s="115"/>
      <c r="E52" s="38"/>
      <c r="F52" s="37"/>
      <c r="G52" s="39"/>
      <c r="H52" s="40"/>
      <c r="I52" s="40"/>
      <c r="J52" s="40"/>
      <c r="K52" s="37"/>
      <c r="L52" s="40"/>
      <c r="M52" s="40"/>
      <c r="N52" s="124"/>
    </row>
    <row r="53" spans="1:14" ht="36" x14ac:dyDescent="0.2">
      <c r="A53" s="4" t="s">
        <v>19</v>
      </c>
      <c r="B53" s="4" t="s">
        <v>19</v>
      </c>
      <c r="C53" s="105" t="s">
        <v>216</v>
      </c>
      <c r="D53" s="41" t="s">
        <v>149</v>
      </c>
      <c r="E53" s="42" t="s">
        <v>150</v>
      </c>
      <c r="F53" s="24"/>
      <c r="G53" s="11" t="s">
        <v>273</v>
      </c>
      <c r="H53" s="12" t="s">
        <v>151</v>
      </c>
      <c r="I53" s="12">
        <v>0</v>
      </c>
      <c r="J53" s="12">
        <v>2</v>
      </c>
      <c r="K53" s="12">
        <v>2</v>
      </c>
      <c r="L53" s="12" t="s">
        <v>23</v>
      </c>
      <c r="M53" s="16" t="s">
        <v>17</v>
      </c>
      <c r="N53" s="14"/>
    </row>
    <row r="54" spans="1:14" ht="36" x14ac:dyDescent="0.2">
      <c r="A54" s="4" t="s">
        <v>19</v>
      </c>
      <c r="B54" s="4" t="s">
        <v>19</v>
      </c>
      <c r="C54" s="105" t="s">
        <v>217</v>
      </c>
      <c r="D54" s="43" t="s">
        <v>152</v>
      </c>
      <c r="E54" s="42" t="s">
        <v>153</v>
      </c>
      <c r="F54" s="24"/>
      <c r="G54" s="11" t="s">
        <v>273</v>
      </c>
      <c r="H54" s="12" t="s">
        <v>151</v>
      </c>
      <c r="I54" s="12">
        <v>0</v>
      </c>
      <c r="J54" s="12">
        <v>2</v>
      </c>
      <c r="K54" s="12">
        <v>2</v>
      </c>
      <c r="L54" s="12" t="s">
        <v>23</v>
      </c>
      <c r="M54" s="16" t="s">
        <v>17</v>
      </c>
      <c r="N54" s="14"/>
    </row>
    <row r="55" spans="1:14" ht="36" x14ac:dyDescent="0.2">
      <c r="A55" s="4" t="s">
        <v>19</v>
      </c>
      <c r="B55" s="4" t="s">
        <v>19</v>
      </c>
      <c r="C55" s="105" t="s">
        <v>218</v>
      </c>
      <c r="D55" s="43" t="s">
        <v>154</v>
      </c>
      <c r="E55" s="42" t="s">
        <v>155</v>
      </c>
      <c r="F55" s="24"/>
      <c r="G55" s="11" t="s">
        <v>273</v>
      </c>
      <c r="H55" s="12" t="s">
        <v>151</v>
      </c>
      <c r="I55" s="12">
        <v>0</v>
      </c>
      <c r="J55" s="12">
        <v>2</v>
      </c>
      <c r="K55" s="12">
        <v>2</v>
      </c>
      <c r="L55" s="12" t="s">
        <v>23</v>
      </c>
      <c r="M55" s="16" t="s">
        <v>17</v>
      </c>
      <c r="N55" s="14"/>
    </row>
    <row r="56" spans="1:14" ht="36" x14ac:dyDescent="0.2">
      <c r="A56" s="4" t="s">
        <v>19</v>
      </c>
      <c r="B56" s="4" t="s">
        <v>19</v>
      </c>
      <c r="C56" s="105" t="s">
        <v>219</v>
      </c>
      <c r="D56" s="43" t="s">
        <v>156</v>
      </c>
      <c r="E56" s="42" t="s">
        <v>157</v>
      </c>
      <c r="F56" s="24"/>
      <c r="G56" s="11" t="s">
        <v>273</v>
      </c>
      <c r="H56" s="12" t="s">
        <v>151</v>
      </c>
      <c r="I56" s="12">
        <v>0</v>
      </c>
      <c r="J56" s="12">
        <v>2</v>
      </c>
      <c r="K56" s="12">
        <v>2</v>
      </c>
      <c r="L56" s="12" t="s">
        <v>23</v>
      </c>
      <c r="M56" s="16" t="s">
        <v>17</v>
      </c>
      <c r="N56" s="14"/>
    </row>
    <row r="57" spans="1:14" ht="36" x14ac:dyDescent="0.2">
      <c r="A57" s="4" t="s">
        <v>19</v>
      </c>
      <c r="B57" s="4" t="s">
        <v>19</v>
      </c>
      <c r="C57" s="105" t="s">
        <v>220</v>
      </c>
      <c r="D57" s="43" t="s">
        <v>158</v>
      </c>
      <c r="E57" s="42" t="s">
        <v>159</v>
      </c>
      <c r="F57" s="24"/>
      <c r="G57" s="11" t="s">
        <v>273</v>
      </c>
      <c r="H57" s="12" t="s">
        <v>151</v>
      </c>
      <c r="I57" s="12">
        <v>0</v>
      </c>
      <c r="J57" s="12">
        <v>2</v>
      </c>
      <c r="K57" s="12">
        <v>2</v>
      </c>
      <c r="L57" s="12" t="s">
        <v>23</v>
      </c>
      <c r="M57" s="16" t="s">
        <v>17</v>
      </c>
      <c r="N57" s="14"/>
    </row>
    <row r="58" spans="1:14" ht="24.95" customHeight="1" x14ac:dyDescent="0.2">
      <c r="A58" s="4" t="s">
        <v>19</v>
      </c>
      <c r="B58" s="4" t="s">
        <v>19</v>
      </c>
      <c r="C58" s="105" t="s">
        <v>221</v>
      </c>
      <c r="D58" s="43" t="s">
        <v>160</v>
      </c>
      <c r="E58" s="42" t="s">
        <v>161</v>
      </c>
      <c r="F58" s="24"/>
      <c r="G58" s="11" t="s">
        <v>273</v>
      </c>
      <c r="H58" s="12" t="s">
        <v>151</v>
      </c>
      <c r="I58" s="12">
        <v>0</v>
      </c>
      <c r="J58" s="12">
        <v>2</v>
      </c>
      <c r="K58" s="12">
        <v>2</v>
      </c>
      <c r="L58" s="12" t="s">
        <v>23</v>
      </c>
      <c r="M58" s="16" t="s">
        <v>17</v>
      </c>
      <c r="N58" s="14"/>
    </row>
    <row r="59" spans="1:14" ht="36" x14ac:dyDescent="0.2">
      <c r="A59" s="4" t="s">
        <v>19</v>
      </c>
      <c r="B59" s="4" t="s">
        <v>19</v>
      </c>
      <c r="C59" s="105" t="s">
        <v>222</v>
      </c>
      <c r="D59" s="43" t="s">
        <v>162</v>
      </c>
      <c r="E59" s="42" t="s">
        <v>163</v>
      </c>
      <c r="F59" s="24"/>
      <c r="G59" s="11" t="s">
        <v>273</v>
      </c>
      <c r="H59" s="12" t="s">
        <v>151</v>
      </c>
      <c r="I59" s="12">
        <v>0</v>
      </c>
      <c r="J59" s="12">
        <v>2</v>
      </c>
      <c r="K59" s="12">
        <v>2</v>
      </c>
      <c r="L59" s="12" t="s">
        <v>23</v>
      </c>
      <c r="M59" s="16" t="s">
        <v>17</v>
      </c>
      <c r="N59" s="14"/>
    </row>
    <row r="60" spans="1:14" ht="20.100000000000001" customHeight="1" x14ac:dyDescent="0.2">
      <c r="A60" s="4" t="s">
        <v>19</v>
      </c>
      <c r="B60" s="4" t="s">
        <v>19</v>
      </c>
      <c r="C60" s="105" t="s">
        <v>224</v>
      </c>
      <c r="D60" s="43" t="s">
        <v>164</v>
      </c>
      <c r="E60" s="42" t="s">
        <v>165</v>
      </c>
      <c r="F60" s="24"/>
      <c r="G60" s="44" t="s">
        <v>166</v>
      </c>
      <c r="H60" s="12" t="s">
        <v>151</v>
      </c>
      <c r="I60" s="12">
        <v>0</v>
      </c>
      <c r="J60" s="12">
        <v>2</v>
      </c>
      <c r="K60" s="12">
        <v>2</v>
      </c>
      <c r="L60" s="12" t="s">
        <v>23</v>
      </c>
      <c r="M60" s="16" t="s">
        <v>17</v>
      </c>
      <c r="N60" s="14"/>
    </row>
    <row r="61" spans="1:14" ht="20.100000000000001" customHeight="1" x14ac:dyDescent="0.2">
      <c r="A61" s="4" t="s">
        <v>19</v>
      </c>
      <c r="B61" s="4" t="s">
        <v>19</v>
      </c>
      <c r="C61" s="105" t="s">
        <v>225</v>
      </c>
      <c r="D61" s="43" t="s">
        <v>167</v>
      </c>
      <c r="E61" s="45" t="s">
        <v>168</v>
      </c>
      <c r="F61" s="24"/>
      <c r="G61" s="44" t="s">
        <v>169</v>
      </c>
      <c r="H61" s="12" t="s">
        <v>151</v>
      </c>
      <c r="I61" s="12">
        <v>0</v>
      </c>
      <c r="J61" s="12">
        <v>2</v>
      </c>
      <c r="K61" s="12">
        <v>2</v>
      </c>
      <c r="L61" s="12" t="s">
        <v>23</v>
      </c>
      <c r="M61" s="16" t="s">
        <v>17</v>
      </c>
      <c r="N61" s="14"/>
    </row>
    <row r="62" spans="1:14" ht="20.100000000000001" customHeight="1" x14ac:dyDescent="0.2">
      <c r="A62" s="12"/>
      <c r="B62" s="4" t="s">
        <v>19</v>
      </c>
      <c r="C62" s="105" t="s">
        <v>226</v>
      </c>
      <c r="D62" s="43" t="s">
        <v>170</v>
      </c>
      <c r="E62" s="45" t="s">
        <v>171</v>
      </c>
      <c r="F62" s="24"/>
      <c r="G62" s="44" t="s">
        <v>172</v>
      </c>
      <c r="H62" s="12" t="s">
        <v>108</v>
      </c>
      <c r="I62" s="12">
        <v>0</v>
      </c>
      <c r="J62" s="12">
        <v>2</v>
      </c>
      <c r="K62" s="12">
        <v>2</v>
      </c>
      <c r="L62" s="12" t="s">
        <v>23</v>
      </c>
      <c r="M62" s="16" t="s">
        <v>17</v>
      </c>
      <c r="N62" s="19"/>
    </row>
    <row r="63" spans="1:14" ht="20.100000000000001" customHeight="1" x14ac:dyDescent="0.2">
      <c r="A63" s="4" t="s">
        <v>19</v>
      </c>
      <c r="B63" s="4" t="s">
        <v>19</v>
      </c>
      <c r="C63" s="105" t="s">
        <v>227</v>
      </c>
      <c r="D63" s="116" t="s">
        <v>173</v>
      </c>
      <c r="E63" s="46" t="s">
        <v>174</v>
      </c>
      <c r="F63" s="33"/>
      <c r="G63" s="34" t="s">
        <v>166</v>
      </c>
      <c r="H63" s="17" t="s">
        <v>151</v>
      </c>
      <c r="I63" s="17">
        <v>0</v>
      </c>
      <c r="J63" s="17">
        <v>2</v>
      </c>
      <c r="K63" s="17">
        <v>2</v>
      </c>
      <c r="L63" s="17" t="s">
        <v>23</v>
      </c>
      <c r="M63" s="21" t="s">
        <v>17</v>
      </c>
      <c r="N63" s="14"/>
    </row>
    <row r="64" spans="1:14" ht="24" x14ac:dyDescent="0.2">
      <c r="A64" s="4" t="s">
        <v>19</v>
      </c>
      <c r="B64" s="4" t="s">
        <v>19</v>
      </c>
      <c r="C64" s="105" t="s">
        <v>228</v>
      </c>
      <c r="D64" s="43" t="s">
        <v>175</v>
      </c>
      <c r="E64" s="45" t="s">
        <v>176</v>
      </c>
      <c r="F64" s="24"/>
      <c r="G64" s="11" t="s">
        <v>169</v>
      </c>
      <c r="H64" s="12" t="s">
        <v>151</v>
      </c>
      <c r="I64" s="12">
        <v>0</v>
      </c>
      <c r="J64" s="12">
        <v>2</v>
      </c>
      <c r="K64" s="12">
        <v>2</v>
      </c>
      <c r="L64" s="12" t="s">
        <v>23</v>
      </c>
      <c r="M64" s="12" t="s">
        <v>17</v>
      </c>
      <c r="N64" s="14"/>
    </row>
    <row r="65" spans="1:15" ht="24" x14ac:dyDescent="0.2">
      <c r="A65" s="4" t="s">
        <v>19</v>
      </c>
      <c r="B65" s="12"/>
      <c r="C65" s="105" t="s">
        <v>229</v>
      </c>
      <c r="D65" s="43" t="s">
        <v>177</v>
      </c>
      <c r="E65" s="45" t="s">
        <v>178</v>
      </c>
      <c r="F65" s="24"/>
      <c r="G65" s="11" t="s">
        <v>223</v>
      </c>
      <c r="H65" s="12" t="s">
        <v>151</v>
      </c>
      <c r="I65" s="12">
        <v>0</v>
      </c>
      <c r="J65" s="12">
        <v>2</v>
      </c>
      <c r="K65" s="12">
        <v>2</v>
      </c>
      <c r="L65" s="12" t="s">
        <v>23</v>
      </c>
      <c r="M65" s="12" t="s">
        <v>17</v>
      </c>
      <c r="N65" s="27"/>
    </row>
    <row r="66" spans="1:15" ht="20.100000000000001" customHeight="1" x14ac:dyDescent="0.2">
      <c r="A66" s="25"/>
      <c r="B66" s="4" t="s">
        <v>19</v>
      </c>
      <c r="C66" s="105" t="s">
        <v>230</v>
      </c>
      <c r="D66" s="117" t="s">
        <v>282</v>
      </c>
      <c r="E66" s="47" t="s">
        <v>179</v>
      </c>
      <c r="F66" s="48"/>
      <c r="G66" s="49" t="s">
        <v>223</v>
      </c>
      <c r="H66" s="25" t="s">
        <v>151</v>
      </c>
      <c r="I66" s="25">
        <v>0</v>
      </c>
      <c r="J66" s="25">
        <v>2</v>
      </c>
      <c r="K66" s="25">
        <v>2</v>
      </c>
      <c r="L66" s="25" t="s">
        <v>23</v>
      </c>
      <c r="M66" s="28" t="s">
        <v>17</v>
      </c>
      <c r="N66" s="125"/>
    </row>
    <row r="67" spans="1:15" ht="20.100000000000001" customHeight="1" x14ac:dyDescent="0.2">
      <c r="A67" s="50"/>
      <c r="B67" s="51"/>
      <c r="C67" s="106"/>
      <c r="D67" s="118"/>
      <c r="E67" s="52"/>
      <c r="F67" s="53"/>
      <c r="G67" s="54"/>
      <c r="H67" s="51"/>
      <c r="I67" s="51"/>
      <c r="J67" s="51"/>
      <c r="K67" s="51"/>
      <c r="L67" s="51"/>
      <c r="M67" s="51"/>
      <c r="N67" s="14"/>
    </row>
    <row r="68" spans="1:15" ht="20.100000000000001" customHeight="1" x14ac:dyDescent="0.2">
      <c r="A68" s="4" t="s">
        <v>19</v>
      </c>
      <c r="B68" s="4" t="s">
        <v>19</v>
      </c>
      <c r="C68" s="55" t="s">
        <v>180</v>
      </c>
      <c r="D68" s="56" t="s">
        <v>181</v>
      </c>
      <c r="E68" s="66" t="s">
        <v>274</v>
      </c>
      <c r="F68" s="57"/>
      <c r="G68" s="8" t="s">
        <v>279</v>
      </c>
      <c r="H68" s="4" t="s">
        <v>140</v>
      </c>
      <c r="I68" s="58"/>
      <c r="J68" s="58"/>
      <c r="K68" s="12">
        <v>2</v>
      </c>
      <c r="L68" s="12" t="s">
        <v>132</v>
      </c>
      <c r="M68" s="16" t="s">
        <v>17</v>
      </c>
      <c r="N68" s="60" t="s">
        <v>709</v>
      </c>
      <c r="O68" s="61"/>
    </row>
    <row r="69" spans="1:15" s="62" customFormat="1" ht="20.100000000000001" customHeight="1" x14ac:dyDescent="0.2">
      <c r="A69" s="4" t="s">
        <v>19</v>
      </c>
      <c r="B69" s="4" t="s">
        <v>19</v>
      </c>
      <c r="C69" s="55" t="s">
        <v>182</v>
      </c>
      <c r="D69" s="56" t="s">
        <v>183</v>
      </c>
      <c r="E69" s="66" t="s">
        <v>274</v>
      </c>
      <c r="F69" s="57"/>
      <c r="G69" s="59" t="s">
        <v>270</v>
      </c>
      <c r="H69" s="120" t="s">
        <v>81</v>
      </c>
      <c r="I69" s="58"/>
      <c r="J69" s="58"/>
      <c r="K69" s="12">
        <v>2</v>
      </c>
      <c r="L69" s="12" t="s">
        <v>23</v>
      </c>
      <c r="M69" s="16" t="s">
        <v>17</v>
      </c>
      <c r="N69" s="60"/>
    </row>
    <row r="70" spans="1:15" ht="20.100000000000001" customHeight="1" x14ac:dyDescent="0.2">
      <c r="A70" s="4" t="s">
        <v>19</v>
      </c>
      <c r="B70" s="4" t="s">
        <v>19</v>
      </c>
      <c r="C70" s="55" t="s">
        <v>184</v>
      </c>
      <c r="D70" s="56" t="s">
        <v>185</v>
      </c>
      <c r="E70" s="66" t="s">
        <v>274</v>
      </c>
      <c r="F70" s="65"/>
      <c r="G70" s="59" t="s">
        <v>270</v>
      </c>
      <c r="H70" s="120" t="s">
        <v>81</v>
      </c>
      <c r="I70" s="58"/>
      <c r="J70" s="58"/>
      <c r="K70" s="12">
        <v>2</v>
      </c>
      <c r="L70" s="12" t="s">
        <v>23</v>
      </c>
      <c r="M70" s="16" t="s">
        <v>17</v>
      </c>
      <c r="N70" s="60"/>
    </row>
    <row r="71" spans="1:15" ht="20.100000000000001" customHeight="1" x14ac:dyDescent="0.2">
      <c r="A71" s="4" t="s">
        <v>19</v>
      </c>
      <c r="B71" s="4" t="s">
        <v>19</v>
      </c>
      <c r="C71" s="55" t="s">
        <v>186</v>
      </c>
      <c r="D71" s="56" t="s">
        <v>187</v>
      </c>
      <c r="E71" s="66" t="s">
        <v>274</v>
      </c>
      <c r="F71" s="57"/>
      <c r="G71" s="59" t="s">
        <v>270</v>
      </c>
      <c r="H71" s="120" t="s">
        <v>81</v>
      </c>
      <c r="I71" s="58"/>
      <c r="J71" s="58"/>
      <c r="K71" s="12">
        <v>2</v>
      </c>
      <c r="L71" s="12" t="s">
        <v>23</v>
      </c>
      <c r="M71" s="16" t="s">
        <v>17</v>
      </c>
      <c r="N71" s="60"/>
    </row>
    <row r="72" spans="1:15" ht="20.100000000000001" customHeight="1" x14ac:dyDescent="0.2">
      <c r="A72" s="4" t="s">
        <v>19</v>
      </c>
      <c r="B72" s="4" t="s">
        <v>19</v>
      </c>
      <c r="C72" s="55" t="s">
        <v>188</v>
      </c>
      <c r="D72" s="56" t="s">
        <v>189</v>
      </c>
      <c r="E72" s="66" t="s">
        <v>274</v>
      </c>
      <c r="F72" s="57"/>
      <c r="G72" s="8" t="s">
        <v>271</v>
      </c>
      <c r="H72" s="4" t="s">
        <v>76</v>
      </c>
      <c r="I72" s="58"/>
      <c r="J72" s="58"/>
      <c r="K72" s="12">
        <v>2</v>
      </c>
      <c r="L72" s="12" t="s">
        <v>23</v>
      </c>
      <c r="M72" s="16" t="s">
        <v>17</v>
      </c>
      <c r="N72" s="60"/>
    </row>
    <row r="73" spans="1:15" ht="20.100000000000001" customHeight="1" x14ac:dyDescent="0.2">
      <c r="A73" s="4" t="s">
        <v>19</v>
      </c>
      <c r="B73" s="4" t="s">
        <v>19</v>
      </c>
      <c r="C73" s="55" t="s">
        <v>190</v>
      </c>
      <c r="D73" s="56" t="s">
        <v>191</v>
      </c>
      <c r="E73" s="66" t="s">
        <v>274</v>
      </c>
      <c r="F73" s="57"/>
      <c r="G73" s="8" t="s">
        <v>271</v>
      </c>
      <c r="H73" s="4" t="s">
        <v>76</v>
      </c>
      <c r="I73" s="58"/>
      <c r="J73" s="58"/>
      <c r="K73" s="12">
        <v>2</v>
      </c>
      <c r="L73" s="12" t="s">
        <v>23</v>
      </c>
      <c r="M73" s="16" t="s">
        <v>17</v>
      </c>
      <c r="N73" s="60"/>
    </row>
    <row r="74" spans="1:15" ht="20.100000000000001" customHeight="1" x14ac:dyDescent="0.2">
      <c r="A74" s="4" t="s">
        <v>19</v>
      </c>
      <c r="B74" s="4" t="s">
        <v>19</v>
      </c>
      <c r="C74" s="55" t="s">
        <v>192</v>
      </c>
      <c r="D74" s="56" t="s">
        <v>193</v>
      </c>
      <c r="E74" s="66" t="s">
        <v>274</v>
      </c>
      <c r="F74" s="57"/>
      <c r="G74" s="8" t="s">
        <v>271</v>
      </c>
      <c r="H74" s="4" t="s">
        <v>76</v>
      </c>
      <c r="I74" s="58"/>
      <c r="J74" s="58"/>
      <c r="K74" s="12">
        <v>2</v>
      </c>
      <c r="L74" s="12" t="s">
        <v>23</v>
      </c>
      <c r="M74" s="16" t="s">
        <v>17</v>
      </c>
      <c r="N74" s="60"/>
    </row>
    <row r="75" spans="1:15" ht="20.100000000000001" customHeight="1" x14ac:dyDescent="0.2">
      <c r="A75" s="4" t="s">
        <v>19</v>
      </c>
      <c r="B75" s="4" t="s">
        <v>19</v>
      </c>
      <c r="C75" s="55" t="s">
        <v>195</v>
      </c>
      <c r="D75" s="56" t="s">
        <v>196</v>
      </c>
      <c r="E75" s="66" t="s">
        <v>274</v>
      </c>
      <c r="F75" s="57"/>
      <c r="G75" s="15" t="s">
        <v>194</v>
      </c>
      <c r="H75" s="12" t="s">
        <v>100</v>
      </c>
      <c r="I75" s="58"/>
      <c r="J75" s="58"/>
      <c r="K75" s="12">
        <v>2</v>
      </c>
      <c r="L75" s="12" t="s">
        <v>23</v>
      </c>
      <c r="M75" s="16" t="s">
        <v>17</v>
      </c>
      <c r="N75" s="60"/>
    </row>
    <row r="76" spans="1:15" ht="20.100000000000001" customHeight="1" x14ac:dyDescent="0.2">
      <c r="A76" s="4" t="s">
        <v>19</v>
      </c>
      <c r="B76" s="4" t="s">
        <v>19</v>
      </c>
      <c r="C76" s="107" t="s">
        <v>197</v>
      </c>
      <c r="D76" s="56" t="s">
        <v>198</v>
      </c>
      <c r="E76" s="66" t="s">
        <v>274</v>
      </c>
      <c r="F76" s="57"/>
      <c r="G76" s="8" t="s">
        <v>29</v>
      </c>
      <c r="H76" s="12" t="s">
        <v>30</v>
      </c>
      <c r="I76" s="58"/>
      <c r="J76" s="58"/>
      <c r="K76" s="12">
        <v>2</v>
      </c>
      <c r="L76" s="12" t="s">
        <v>23</v>
      </c>
      <c r="M76" s="16" t="s">
        <v>17</v>
      </c>
      <c r="N76" s="14"/>
    </row>
    <row r="77" spans="1:15" ht="20.100000000000001" customHeight="1" x14ac:dyDescent="0.2">
      <c r="A77" s="4" t="s">
        <v>19</v>
      </c>
      <c r="B77" s="4" t="s">
        <v>19</v>
      </c>
      <c r="C77" s="107" t="s">
        <v>199</v>
      </c>
      <c r="D77" s="119" t="s">
        <v>200</v>
      </c>
      <c r="E77" s="66" t="s">
        <v>274</v>
      </c>
      <c r="F77" s="57"/>
      <c r="G77" s="8" t="s">
        <v>29</v>
      </c>
      <c r="H77" s="12" t="s">
        <v>30</v>
      </c>
      <c r="I77" s="58"/>
      <c r="J77" s="58"/>
      <c r="K77" s="12">
        <v>2</v>
      </c>
      <c r="L77" s="12" t="s">
        <v>23</v>
      </c>
      <c r="M77" s="16" t="s">
        <v>17</v>
      </c>
      <c r="N77" s="14"/>
    </row>
    <row r="78" spans="1:15" ht="20.100000000000001" customHeight="1" x14ac:dyDescent="0.2">
      <c r="A78" s="4" t="s">
        <v>19</v>
      </c>
      <c r="B78" s="4" t="s">
        <v>19</v>
      </c>
      <c r="C78" s="107" t="s">
        <v>201</v>
      </c>
      <c r="D78" s="56" t="s">
        <v>202</v>
      </c>
      <c r="E78" s="66" t="s">
        <v>274</v>
      </c>
      <c r="F78" s="57"/>
      <c r="G78" s="8" t="s">
        <v>272</v>
      </c>
      <c r="H78" s="12" t="s">
        <v>30</v>
      </c>
      <c r="I78" s="58"/>
      <c r="J78" s="58"/>
      <c r="K78" s="12">
        <v>2</v>
      </c>
      <c r="L78" s="12" t="s">
        <v>23</v>
      </c>
      <c r="M78" s="16" t="s">
        <v>17</v>
      </c>
      <c r="N78" s="14"/>
    </row>
    <row r="79" spans="1:15" ht="20.100000000000001" customHeight="1" x14ac:dyDescent="0.2">
      <c r="A79" s="4" t="s">
        <v>19</v>
      </c>
      <c r="B79" s="4" t="s">
        <v>19</v>
      </c>
      <c r="C79" s="107" t="s">
        <v>203</v>
      </c>
      <c r="D79" s="56" t="s">
        <v>204</v>
      </c>
      <c r="E79" s="66" t="s">
        <v>274</v>
      </c>
      <c r="F79" s="57"/>
      <c r="G79" s="8" t="s">
        <v>205</v>
      </c>
      <c r="H79" s="12" t="s">
        <v>76</v>
      </c>
      <c r="I79" s="58"/>
      <c r="J79" s="58"/>
      <c r="K79" s="12">
        <v>2</v>
      </c>
      <c r="L79" s="12" t="s">
        <v>23</v>
      </c>
      <c r="M79" s="16" t="s">
        <v>17</v>
      </c>
      <c r="N79" s="123"/>
    </row>
    <row r="80" spans="1:15" ht="20.100000000000001" customHeight="1" x14ac:dyDescent="0.2">
      <c r="A80" s="4" t="s">
        <v>19</v>
      </c>
      <c r="B80" s="4" t="s">
        <v>19</v>
      </c>
      <c r="C80" s="107" t="s">
        <v>206</v>
      </c>
      <c r="D80" s="119" t="s">
        <v>207</v>
      </c>
      <c r="E80" s="66" t="s">
        <v>274</v>
      </c>
      <c r="F80" s="57"/>
      <c r="G80" s="8" t="s">
        <v>271</v>
      </c>
      <c r="H80" s="12" t="s">
        <v>76</v>
      </c>
      <c r="I80" s="58"/>
      <c r="J80" s="58"/>
      <c r="K80" s="12">
        <v>2</v>
      </c>
      <c r="L80" s="12" t="s">
        <v>23</v>
      </c>
      <c r="M80" s="16" t="s">
        <v>17</v>
      </c>
      <c r="N80" s="182"/>
    </row>
    <row r="81" spans="1:14" ht="24" x14ac:dyDescent="0.2">
      <c r="A81" s="4" t="s">
        <v>19</v>
      </c>
      <c r="B81" s="4" t="s">
        <v>19</v>
      </c>
      <c r="C81" s="107" t="s">
        <v>723</v>
      </c>
      <c r="D81" s="119" t="s">
        <v>724</v>
      </c>
      <c r="E81" s="66" t="s">
        <v>274</v>
      </c>
      <c r="F81" s="57"/>
      <c r="G81" s="165" t="s">
        <v>772</v>
      </c>
      <c r="H81" s="180" t="s">
        <v>617</v>
      </c>
      <c r="I81" s="181"/>
      <c r="J81" s="181"/>
      <c r="K81" s="12">
        <v>2</v>
      </c>
      <c r="L81" s="12" t="s">
        <v>23</v>
      </c>
      <c r="M81" s="16" t="s">
        <v>17</v>
      </c>
      <c r="N81" s="182"/>
    </row>
    <row r="82" spans="1:14" ht="24" x14ac:dyDescent="0.2">
      <c r="A82" s="4" t="s">
        <v>19</v>
      </c>
      <c r="B82" s="4" t="s">
        <v>19</v>
      </c>
      <c r="C82" s="107" t="s">
        <v>725</v>
      </c>
      <c r="D82" s="183" t="s">
        <v>726</v>
      </c>
      <c r="E82" s="66" t="s">
        <v>274</v>
      </c>
      <c r="F82" s="57"/>
      <c r="G82" s="185" t="s">
        <v>727</v>
      </c>
      <c r="H82" s="180" t="s">
        <v>617</v>
      </c>
      <c r="I82" s="181"/>
      <c r="J82" s="181"/>
      <c r="K82" s="12">
        <v>2</v>
      </c>
      <c r="L82" s="12" t="s">
        <v>23</v>
      </c>
      <c r="M82" s="16" t="s">
        <v>17</v>
      </c>
      <c r="N82" s="14"/>
    </row>
    <row r="83" spans="1:14" ht="24" x14ac:dyDescent="0.2">
      <c r="A83" s="4" t="s">
        <v>19</v>
      </c>
      <c r="B83" s="4" t="s">
        <v>19</v>
      </c>
      <c r="C83" s="107" t="s">
        <v>728</v>
      </c>
      <c r="D83" s="183" t="s">
        <v>729</v>
      </c>
      <c r="E83" s="179" t="s">
        <v>274</v>
      </c>
      <c r="F83" s="57"/>
      <c r="G83" s="185" t="s">
        <v>730</v>
      </c>
      <c r="H83" s="180" t="s">
        <v>617</v>
      </c>
      <c r="I83" s="181"/>
      <c r="J83" s="181"/>
      <c r="K83" s="180">
        <v>2</v>
      </c>
      <c r="L83" s="180" t="s">
        <v>23</v>
      </c>
      <c r="M83" s="180" t="s">
        <v>17</v>
      </c>
      <c r="N83" s="182"/>
    </row>
    <row r="84" spans="1:14" ht="24" x14ac:dyDescent="0.2">
      <c r="A84" s="4" t="s">
        <v>19</v>
      </c>
      <c r="B84" s="4" t="s">
        <v>19</v>
      </c>
      <c r="C84" s="107" t="s">
        <v>751</v>
      </c>
      <c r="D84" s="183" t="s">
        <v>731</v>
      </c>
      <c r="E84" s="179" t="s">
        <v>274</v>
      </c>
      <c r="F84" s="57"/>
      <c r="G84" s="184"/>
      <c r="H84" s="180"/>
      <c r="I84" s="181"/>
      <c r="J84" s="181"/>
      <c r="K84" s="180">
        <v>2</v>
      </c>
      <c r="L84" s="180" t="s">
        <v>23</v>
      </c>
      <c r="M84" s="180" t="s">
        <v>17</v>
      </c>
      <c r="N84" s="182"/>
    </row>
    <row r="85" spans="1:14" hidden="1" x14ac:dyDescent="0.2">
      <c r="C85" s="108"/>
    </row>
  </sheetData>
  <mergeCells count="12">
    <mergeCell ref="N3:N4"/>
    <mergeCell ref="G3:G4"/>
    <mergeCell ref="H3:H4"/>
    <mergeCell ref="I3:J3"/>
    <mergeCell ref="K3:K4"/>
    <mergeCell ref="L3:L4"/>
    <mergeCell ref="M3:M4"/>
    <mergeCell ref="A3:B3"/>
    <mergeCell ref="C3:C4"/>
    <mergeCell ref="D3:D4"/>
    <mergeCell ref="E3:E4"/>
    <mergeCell ref="F3:F4"/>
  </mergeCells>
  <hyperlinks>
    <hyperlink ref="E68" r:id="rId1"/>
  </hyperlinks>
  <pageMargins left="0.7" right="0.7" top="0.75" bottom="0.75" header="0.3" footer="0.3"/>
  <pageSetup paperSize="9"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opLeftCell="G1" zoomScale="85" zoomScaleNormal="85" workbookViewId="0">
      <selection activeCell="H57" sqref="H57"/>
    </sheetView>
  </sheetViews>
  <sheetFormatPr defaultColWidth="0" defaultRowHeight="15" zeroHeight="1" x14ac:dyDescent="0.25"/>
  <cols>
    <col min="1" max="1" width="9.140625" customWidth="1"/>
    <col min="2" max="2" width="17.85546875" style="103"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x14ac:dyDescent="0.25">
      <c r="A1" s="135" t="s">
        <v>283</v>
      </c>
      <c r="B1" s="136"/>
      <c r="C1" s="137"/>
      <c r="D1" s="137"/>
      <c r="E1" s="137"/>
      <c r="F1" s="137"/>
      <c r="G1" s="137"/>
      <c r="H1" s="137"/>
      <c r="I1" s="137"/>
      <c r="J1" s="137"/>
      <c r="K1" s="137"/>
      <c r="L1" s="137"/>
      <c r="M1" s="137"/>
    </row>
    <row r="2" spans="1:13" ht="20.25" x14ac:dyDescent="0.25">
      <c r="A2" s="1"/>
      <c r="B2" s="138">
        <v>1</v>
      </c>
      <c r="C2" s="210">
        <v>2</v>
      </c>
      <c r="D2" s="210"/>
      <c r="E2" s="210">
        <v>3</v>
      </c>
      <c r="F2" s="210"/>
      <c r="G2" s="210">
        <v>4</v>
      </c>
      <c r="H2" s="210"/>
      <c r="I2" s="210">
        <v>5</v>
      </c>
      <c r="J2" s="210"/>
      <c r="K2" s="210">
        <v>6</v>
      </c>
      <c r="L2" s="210"/>
      <c r="M2" s="139">
        <v>7</v>
      </c>
    </row>
    <row r="3" spans="1:13" ht="56.25" customHeight="1" x14ac:dyDescent="0.25">
      <c r="A3" s="1"/>
      <c r="B3" s="155" t="s">
        <v>1</v>
      </c>
      <c r="C3" s="156" t="s">
        <v>284</v>
      </c>
      <c r="D3" s="156" t="s">
        <v>285</v>
      </c>
      <c r="E3" s="156" t="s">
        <v>286</v>
      </c>
      <c r="F3" s="156" t="s">
        <v>287</v>
      </c>
      <c r="G3" s="157" t="s">
        <v>288</v>
      </c>
      <c r="H3" s="157" t="s">
        <v>289</v>
      </c>
      <c r="I3" s="157" t="s">
        <v>290</v>
      </c>
      <c r="J3" s="157" t="s">
        <v>291</v>
      </c>
      <c r="K3" s="157" t="s">
        <v>292</v>
      </c>
      <c r="L3" s="157" t="s">
        <v>293</v>
      </c>
      <c r="M3" s="157" t="s">
        <v>294</v>
      </c>
    </row>
    <row r="4" spans="1:13" s="85" customFormat="1" ht="120" x14ac:dyDescent="0.2">
      <c r="A4" s="77" t="s">
        <v>16</v>
      </c>
      <c r="B4" s="78" t="s">
        <v>231</v>
      </c>
      <c r="C4" s="79" t="s">
        <v>267</v>
      </c>
      <c r="D4" s="80" t="s">
        <v>268</v>
      </c>
      <c r="E4" s="126" t="s">
        <v>295</v>
      </c>
      <c r="F4" s="84" t="s">
        <v>296</v>
      </c>
      <c r="G4" s="126" t="s">
        <v>297</v>
      </c>
      <c r="H4" s="84" t="s">
        <v>298</v>
      </c>
      <c r="I4" s="131" t="s">
        <v>299</v>
      </c>
      <c r="J4" s="84" t="str">
        <f>IF(ISBLANK(I4),"",VLOOKUP(I4,[1]Útmutató!$B$9:$C$12,2,FALSE))</f>
        <v>term grade</v>
      </c>
      <c r="K4" s="126" t="s">
        <v>300</v>
      </c>
      <c r="L4" s="84" t="s">
        <v>301</v>
      </c>
      <c r="M4" s="126" t="s">
        <v>302</v>
      </c>
    </row>
    <row r="5" spans="1:13" s="85" customFormat="1" ht="120" x14ac:dyDescent="0.2">
      <c r="A5" s="86" t="s">
        <v>18</v>
      </c>
      <c r="B5" s="78" t="s">
        <v>232</v>
      </c>
      <c r="C5" s="79" t="s">
        <v>20</v>
      </c>
      <c r="D5" s="87" t="s">
        <v>21</v>
      </c>
      <c r="E5" s="126" t="s">
        <v>303</v>
      </c>
      <c r="F5" s="84" t="s">
        <v>304</v>
      </c>
      <c r="G5" s="126" t="s">
        <v>305</v>
      </c>
      <c r="H5" s="84" t="s">
        <v>306</v>
      </c>
      <c r="I5" s="131" t="s">
        <v>299</v>
      </c>
      <c r="J5" s="84" t="str">
        <f>IF(ISBLANK(I5),"",VLOOKUP(I5,[1]Útmutató!$B$9:$C$12,2,FALSE))</f>
        <v>term grade</v>
      </c>
      <c r="K5" s="126" t="s">
        <v>307</v>
      </c>
      <c r="L5" s="84" t="s">
        <v>308</v>
      </c>
      <c r="M5" s="126" t="s">
        <v>309</v>
      </c>
    </row>
    <row r="6" spans="1:13" s="85" customFormat="1" ht="180" x14ac:dyDescent="0.2">
      <c r="A6" s="77" t="s">
        <v>24</v>
      </c>
      <c r="B6" s="78" t="s">
        <v>233</v>
      </c>
      <c r="C6" s="79" t="s">
        <v>25</v>
      </c>
      <c r="D6" s="140" t="s">
        <v>214</v>
      </c>
      <c r="E6" s="126" t="s">
        <v>310</v>
      </c>
      <c r="F6" s="84" t="s">
        <v>311</v>
      </c>
      <c r="G6" s="126" t="s">
        <v>312</v>
      </c>
      <c r="H6" s="84" t="s">
        <v>313</v>
      </c>
      <c r="I6" s="131" t="s">
        <v>299</v>
      </c>
      <c r="J6" s="84" t="str">
        <f>IF(ISBLANK(I6),"",VLOOKUP(I6,[1]Útmutató!$B$9:$C$12,2,FALSE))</f>
        <v>term grade</v>
      </c>
      <c r="K6" s="126" t="s">
        <v>314</v>
      </c>
      <c r="L6" s="84" t="s">
        <v>315</v>
      </c>
      <c r="M6" s="126" t="s">
        <v>316</v>
      </c>
    </row>
    <row r="7" spans="1:13" s="85" customFormat="1" ht="288" x14ac:dyDescent="0.2">
      <c r="A7" s="86" t="s">
        <v>26</v>
      </c>
      <c r="B7" s="78" t="s">
        <v>234</v>
      </c>
      <c r="C7" s="88" t="s">
        <v>27</v>
      </c>
      <c r="D7" s="87" t="s">
        <v>317</v>
      </c>
      <c r="E7" s="126" t="s">
        <v>318</v>
      </c>
      <c r="F7" s="84" t="s">
        <v>319</v>
      </c>
      <c r="G7" s="126" t="s">
        <v>320</v>
      </c>
      <c r="H7" s="84" t="s">
        <v>321</v>
      </c>
      <c r="I7" s="131" t="s">
        <v>299</v>
      </c>
      <c r="J7" s="84" t="str">
        <f>IF(ISBLANK(I7),"",VLOOKUP(I7,[1]Útmutató!$B$9:$C$12,2,FALSE))</f>
        <v>term grade</v>
      </c>
      <c r="K7" s="126" t="s">
        <v>322</v>
      </c>
      <c r="L7" s="84" t="s">
        <v>323</v>
      </c>
      <c r="M7" s="126" t="s">
        <v>324</v>
      </c>
    </row>
    <row r="8" spans="1:13" s="85" customFormat="1" ht="409.5" x14ac:dyDescent="0.2">
      <c r="A8" s="86" t="s">
        <v>31</v>
      </c>
      <c r="B8" s="78" t="s">
        <v>235</v>
      </c>
      <c r="C8" s="79" t="s">
        <v>32</v>
      </c>
      <c r="D8" s="87" t="s">
        <v>33</v>
      </c>
      <c r="E8" s="126" t="s">
        <v>325</v>
      </c>
      <c r="F8" s="84" t="s">
        <v>326</v>
      </c>
      <c r="G8" s="126" t="s">
        <v>327</v>
      </c>
      <c r="H8" s="84" t="s">
        <v>328</v>
      </c>
      <c r="I8" s="131" t="s">
        <v>299</v>
      </c>
      <c r="J8" s="84" t="str">
        <f>IF(ISBLANK(I8),"",VLOOKUP(I8,[1]Útmutató!$B$9:$C$12,2,FALSE))</f>
        <v>term grade</v>
      </c>
      <c r="K8" s="126" t="s">
        <v>329</v>
      </c>
      <c r="L8" s="84" t="s">
        <v>330</v>
      </c>
      <c r="M8" s="126" t="s">
        <v>331</v>
      </c>
    </row>
    <row r="9" spans="1:13" s="85" customFormat="1" ht="216" x14ac:dyDescent="0.2">
      <c r="A9" s="86" t="s">
        <v>35</v>
      </c>
      <c r="B9" s="78" t="s">
        <v>236</v>
      </c>
      <c r="C9" s="79" t="s">
        <v>36</v>
      </c>
      <c r="D9" s="87" t="s">
        <v>37</v>
      </c>
      <c r="E9" s="126" t="s">
        <v>332</v>
      </c>
      <c r="F9" s="84" t="s">
        <v>333</v>
      </c>
      <c r="G9" s="126" t="s">
        <v>334</v>
      </c>
      <c r="H9" s="84" t="s">
        <v>335</v>
      </c>
      <c r="I9" s="131" t="s">
        <v>299</v>
      </c>
      <c r="J9" s="84" t="str">
        <f>IF(ISBLANK(I9),"",VLOOKUP(I9,[1]Útmutató!$B$9:$C$12,2,FALSE))</f>
        <v>term grade</v>
      </c>
      <c r="K9" s="126" t="s">
        <v>336</v>
      </c>
      <c r="L9" s="84" t="s">
        <v>337</v>
      </c>
      <c r="M9" s="126" t="s">
        <v>338</v>
      </c>
    </row>
    <row r="10" spans="1:13" s="85" customFormat="1" ht="168" x14ac:dyDescent="0.2">
      <c r="A10" s="86" t="s">
        <v>39</v>
      </c>
      <c r="B10" s="78" t="s">
        <v>237</v>
      </c>
      <c r="C10" s="79" t="s">
        <v>40</v>
      </c>
      <c r="D10" s="87" t="s">
        <v>41</v>
      </c>
      <c r="E10" s="126" t="s">
        <v>339</v>
      </c>
      <c r="F10" s="84" t="s">
        <v>340</v>
      </c>
      <c r="G10" s="126" t="s">
        <v>341</v>
      </c>
      <c r="H10" s="84" t="s">
        <v>342</v>
      </c>
      <c r="I10" s="131" t="s">
        <v>299</v>
      </c>
      <c r="J10" s="84" t="str">
        <f>IF(ISBLANK(I10),"",VLOOKUP(I10,[1]Útmutató!$B$9:$C$12,2,FALSE))</f>
        <v>term grade</v>
      </c>
      <c r="K10" s="126" t="s">
        <v>343</v>
      </c>
      <c r="L10" s="84" t="s">
        <v>344</v>
      </c>
      <c r="M10" s="126" t="s">
        <v>345</v>
      </c>
    </row>
    <row r="11" spans="1:13" s="85" customFormat="1" ht="180" x14ac:dyDescent="0.2">
      <c r="A11" s="77" t="s">
        <v>43</v>
      </c>
      <c r="B11" s="78" t="s">
        <v>238</v>
      </c>
      <c r="C11" s="79" t="s">
        <v>44</v>
      </c>
      <c r="D11" s="87" t="s">
        <v>211</v>
      </c>
      <c r="E11" s="126" t="s">
        <v>346</v>
      </c>
      <c r="F11" s="84" t="s">
        <v>347</v>
      </c>
      <c r="G11" s="126" t="s">
        <v>348</v>
      </c>
      <c r="H11" s="84" t="s">
        <v>349</v>
      </c>
      <c r="I11" s="131" t="s">
        <v>299</v>
      </c>
      <c r="J11" s="84" t="str">
        <f>IF(ISBLANK(I11),"",VLOOKUP(I11,[1]Útmutató!$B$9:$C$12,2,FALSE))</f>
        <v>term grade</v>
      </c>
      <c r="K11" s="126" t="s">
        <v>350</v>
      </c>
      <c r="L11" s="84" t="s">
        <v>351</v>
      </c>
      <c r="M11" s="126" t="s">
        <v>352</v>
      </c>
    </row>
    <row r="12" spans="1:13" s="85" customFormat="1" ht="216" x14ac:dyDescent="0.2">
      <c r="A12" s="86" t="s">
        <v>45</v>
      </c>
      <c r="B12" s="78" t="s">
        <v>239</v>
      </c>
      <c r="C12" s="79" t="s">
        <v>46</v>
      </c>
      <c r="D12" s="87" t="s">
        <v>47</v>
      </c>
      <c r="E12" s="126" t="s">
        <v>353</v>
      </c>
      <c r="F12" s="84" t="s">
        <v>354</v>
      </c>
      <c r="G12" s="126" t="s">
        <v>355</v>
      </c>
      <c r="H12" s="84" t="s">
        <v>356</v>
      </c>
      <c r="I12" s="131" t="s">
        <v>299</v>
      </c>
      <c r="J12" s="84" t="str">
        <f>IF(ISBLANK(I12),"",VLOOKUP(I12,[1]Útmutató!$B$9:$C$12,2,FALSE))</f>
        <v>term grade</v>
      </c>
      <c r="K12" s="126" t="s">
        <v>357</v>
      </c>
      <c r="L12" s="84" t="s">
        <v>358</v>
      </c>
      <c r="M12" s="126" t="s">
        <v>359</v>
      </c>
    </row>
    <row r="13" spans="1:13" s="85" customFormat="1" ht="108" x14ac:dyDescent="0.2">
      <c r="A13" s="86" t="s">
        <v>49</v>
      </c>
      <c r="B13" s="78" t="s">
        <v>240</v>
      </c>
      <c r="C13" s="79" t="s">
        <v>50</v>
      </c>
      <c r="D13" s="80" t="s">
        <v>360</v>
      </c>
      <c r="E13" s="126" t="s">
        <v>361</v>
      </c>
      <c r="F13" s="84" t="s">
        <v>362</v>
      </c>
      <c r="G13" s="126" t="s">
        <v>363</v>
      </c>
      <c r="H13" s="84" t="s">
        <v>364</v>
      </c>
      <c r="I13" s="131" t="s">
        <v>299</v>
      </c>
      <c r="J13" s="84" t="str">
        <f>IF(ISBLANK(I13),"",VLOOKUP(I13,[1]Útmutató!$B$9:$C$12,2,FALSE))</f>
        <v>term grade</v>
      </c>
      <c r="K13" s="126" t="s">
        <v>365</v>
      </c>
      <c r="L13" s="84" t="s">
        <v>366</v>
      </c>
      <c r="M13" s="126" t="s">
        <v>367</v>
      </c>
    </row>
    <row r="14" spans="1:13" s="85" customFormat="1" ht="144" x14ac:dyDescent="0.2">
      <c r="A14" s="86" t="s">
        <v>53</v>
      </c>
      <c r="B14" s="78" t="s">
        <v>241</v>
      </c>
      <c r="C14" s="79" t="s">
        <v>54</v>
      </c>
      <c r="D14" s="87" t="s">
        <v>55</v>
      </c>
      <c r="E14" s="126" t="s">
        <v>368</v>
      </c>
      <c r="F14" s="84" t="s">
        <v>369</v>
      </c>
      <c r="G14" s="126" t="s">
        <v>370</v>
      </c>
      <c r="H14" s="84" t="s">
        <v>371</v>
      </c>
      <c r="I14" s="131" t="s">
        <v>299</v>
      </c>
      <c r="J14" s="84" t="str">
        <f>IF(ISBLANK(I14),"",VLOOKUP(I14,[1]Útmutató!$B$9:$C$12,2,FALSE))</f>
        <v>term grade</v>
      </c>
      <c r="K14" s="126" t="s">
        <v>372</v>
      </c>
      <c r="L14" s="84" t="s">
        <v>373</v>
      </c>
      <c r="M14" s="126" t="s">
        <v>374</v>
      </c>
    </row>
    <row r="15" spans="1:13" s="85" customFormat="1" ht="156" x14ac:dyDescent="0.2">
      <c r="A15" s="86" t="s">
        <v>57</v>
      </c>
      <c r="B15" s="78" t="s">
        <v>242</v>
      </c>
      <c r="C15" s="79" t="s">
        <v>58</v>
      </c>
      <c r="D15" s="87" t="s">
        <v>59</v>
      </c>
      <c r="E15" s="126" t="s">
        <v>375</v>
      </c>
      <c r="F15" s="84" t="s">
        <v>376</v>
      </c>
      <c r="G15" s="126" t="s">
        <v>377</v>
      </c>
      <c r="H15" s="84" t="s">
        <v>378</v>
      </c>
      <c r="I15" s="131" t="s">
        <v>299</v>
      </c>
      <c r="J15" s="84" t="str">
        <f>IF(ISBLANK(I15),"",VLOOKUP(I15,[1]Útmutató!$B$9:$C$12,2,FALSE))</f>
        <v>term grade</v>
      </c>
      <c r="K15" s="126" t="s">
        <v>379</v>
      </c>
      <c r="L15" s="84" t="s">
        <v>380</v>
      </c>
      <c r="M15" s="126" t="s">
        <v>381</v>
      </c>
    </row>
    <row r="16" spans="1:13" s="85" customFormat="1" ht="168" x14ac:dyDescent="0.2">
      <c r="A16" s="86" t="s">
        <v>61</v>
      </c>
      <c r="B16" s="78" t="s">
        <v>243</v>
      </c>
      <c r="C16" s="79" t="s">
        <v>62</v>
      </c>
      <c r="D16" s="87" t="s">
        <v>382</v>
      </c>
      <c r="E16" s="126" t="s">
        <v>383</v>
      </c>
      <c r="F16" s="84" t="s">
        <v>384</v>
      </c>
      <c r="G16" s="126" t="s">
        <v>385</v>
      </c>
      <c r="H16" s="84" t="s">
        <v>386</v>
      </c>
      <c r="I16" s="131" t="s">
        <v>299</v>
      </c>
      <c r="J16" s="84" t="str">
        <f>IF(ISBLANK(I16),"",VLOOKUP(I16,[1]Útmutató!$B$9:$C$12,2,FALSE))</f>
        <v>term grade</v>
      </c>
      <c r="K16" s="126" t="s">
        <v>387</v>
      </c>
      <c r="L16" s="84" t="s">
        <v>388</v>
      </c>
      <c r="M16" s="126" t="s">
        <v>389</v>
      </c>
    </row>
    <row r="17" spans="1:13" s="85" customFormat="1" ht="120" x14ac:dyDescent="0.2">
      <c r="A17" s="86" t="s">
        <v>65</v>
      </c>
      <c r="B17" s="78" t="s">
        <v>244</v>
      </c>
      <c r="C17" s="79" t="s">
        <v>66</v>
      </c>
      <c r="D17" s="87" t="s">
        <v>390</v>
      </c>
      <c r="E17" s="126" t="s">
        <v>391</v>
      </c>
      <c r="F17" s="84" t="s">
        <v>392</v>
      </c>
      <c r="G17" s="126" t="s">
        <v>393</v>
      </c>
      <c r="H17" s="84" t="s">
        <v>394</v>
      </c>
      <c r="I17" s="131" t="s">
        <v>299</v>
      </c>
      <c r="J17" s="84" t="str">
        <f>IF(ISBLANK(I17),"",VLOOKUP(I17,[1]Útmutató!$B$9:$C$12,2,FALSE))</f>
        <v>term grade</v>
      </c>
      <c r="K17" s="126" t="s">
        <v>395</v>
      </c>
      <c r="L17" s="84" t="s">
        <v>396</v>
      </c>
      <c r="M17" s="126" t="s">
        <v>397</v>
      </c>
    </row>
    <row r="18" spans="1:13" s="85" customFormat="1" ht="180" x14ac:dyDescent="0.2">
      <c r="A18" s="77" t="s">
        <v>69</v>
      </c>
      <c r="B18" s="78" t="s">
        <v>245</v>
      </c>
      <c r="C18" s="79" t="s">
        <v>70</v>
      </c>
      <c r="D18" s="87" t="s">
        <v>71</v>
      </c>
      <c r="E18" s="126" t="s">
        <v>398</v>
      </c>
      <c r="F18" s="84" t="s">
        <v>399</v>
      </c>
      <c r="G18" s="126" t="s">
        <v>400</v>
      </c>
      <c r="H18" s="84" t="s">
        <v>401</v>
      </c>
      <c r="I18" s="131" t="s">
        <v>299</v>
      </c>
      <c r="J18" s="84" t="str">
        <f>IF(ISBLANK(I18),"",VLOOKUP(I18,[1]Útmutató!$B$9:$C$12,2,FALSE))</f>
        <v>term grade</v>
      </c>
      <c r="K18" s="126" t="s">
        <v>402</v>
      </c>
      <c r="L18" s="84" t="s">
        <v>403</v>
      </c>
      <c r="M18" s="126" t="s">
        <v>404</v>
      </c>
    </row>
    <row r="19" spans="1:13" s="85" customFormat="1" ht="288" x14ac:dyDescent="0.2">
      <c r="A19" s="86" t="s">
        <v>72</v>
      </c>
      <c r="B19" s="78" t="s">
        <v>246</v>
      </c>
      <c r="C19" s="79" t="s">
        <v>73</v>
      </c>
      <c r="D19" s="87" t="s">
        <v>74</v>
      </c>
      <c r="E19" s="126" t="s">
        <v>405</v>
      </c>
      <c r="F19" s="84" t="s">
        <v>406</v>
      </c>
      <c r="G19" s="126" t="s">
        <v>407</v>
      </c>
      <c r="H19" s="84" t="s">
        <v>408</v>
      </c>
      <c r="I19" s="131" t="s">
        <v>299</v>
      </c>
      <c r="J19" s="84" t="str">
        <f>IF(ISBLANK(I19),"",VLOOKUP(I19,[1]Útmutató!$B$9:$C$12,2,FALSE))</f>
        <v>term grade</v>
      </c>
      <c r="K19" s="126" t="s">
        <v>409</v>
      </c>
      <c r="L19" s="84" t="s">
        <v>410</v>
      </c>
      <c r="M19" s="126" t="s">
        <v>703</v>
      </c>
    </row>
    <row r="20" spans="1:13" s="85" customFormat="1" ht="156" x14ac:dyDescent="0.2">
      <c r="A20" s="86" t="s">
        <v>77</v>
      </c>
      <c r="B20" s="78" t="s">
        <v>247</v>
      </c>
      <c r="C20" s="79" t="s">
        <v>78</v>
      </c>
      <c r="D20" s="87" t="s">
        <v>79</v>
      </c>
      <c r="E20" s="126" t="s">
        <v>411</v>
      </c>
      <c r="F20" s="84" t="s">
        <v>412</v>
      </c>
      <c r="G20" s="126" t="s">
        <v>413</v>
      </c>
      <c r="H20" s="84" t="s">
        <v>414</v>
      </c>
      <c r="I20" s="131" t="s">
        <v>299</v>
      </c>
      <c r="J20" s="84" t="str">
        <f>IF(ISBLANK(I20),"",VLOOKUP(I20,[1]Útmutató!$B$9:$C$12,2,FALSE))</f>
        <v>term grade</v>
      </c>
      <c r="K20" s="126" t="s">
        <v>415</v>
      </c>
      <c r="L20" s="84" t="s">
        <v>416</v>
      </c>
      <c r="M20" s="126" t="s">
        <v>417</v>
      </c>
    </row>
    <row r="21" spans="1:13" s="85" customFormat="1" ht="360" x14ac:dyDescent="0.2">
      <c r="A21" s="77" t="s">
        <v>82</v>
      </c>
      <c r="B21" s="78" t="s">
        <v>248</v>
      </c>
      <c r="C21" s="79" t="s">
        <v>83</v>
      </c>
      <c r="D21" s="87" t="s">
        <v>84</v>
      </c>
      <c r="E21" s="126" t="s">
        <v>418</v>
      </c>
      <c r="F21" s="84" t="s">
        <v>419</v>
      </c>
      <c r="G21" s="126" t="s">
        <v>420</v>
      </c>
      <c r="H21" s="84" t="s">
        <v>421</v>
      </c>
      <c r="I21" s="131" t="s">
        <v>299</v>
      </c>
      <c r="J21" s="84" t="str">
        <f>IF(ISBLANK(I21),"",VLOOKUP(I21,[1]Útmutató!$B$9:$C$12,2,FALSE))</f>
        <v>term grade</v>
      </c>
      <c r="K21" s="126" t="s">
        <v>422</v>
      </c>
      <c r="L21" s="84" t="s">
        <v>423</v>
      </c>
      <c r="M21" s="126" t="s">
        <v>424</v>
      </c>
    </row>
    <row r="22" spans="1:13" s="85" customFormat="1" ht="240" x14ac:dyDescent="0.2">
      <c r="A22" s="86" t="s">
        <v>85</v>
      </c>
      <c r="B22" s="78" t="s">
        <v>249</v>
      </c>
      <c r="C22" s="79" t="s">
        <v>86</v>
      </c>
      <c r="D22" s="80" t="s">
        <v>425</v>
      </c>
      <c r="E22" s="126" t="s">
        <v>426</v>
      </c>
      <c r="F22" s="84" t="s">
        <v>427</v>
      </c>
      <c r="G22" s="126" t="s">
        <v>428</v>
      </c>
      <c r="H22" s="84" t="s">
        <v>429</v>
      </c>
      <c r="I22" s="131" t="s">
        <v>299</v>
      </c>
      <c r="J22" s="84" t="str">
        <f>IF(ISBLANK(I22),"",VLOOKUP(I22,[1]Útmutató!$B$9:$C$12,2,FALSE))</f>
        <v>term grade</v>
      </c>
      <c r="K22" s="126" t="s">
        <v>430</v>
      </c>
      <c r="L22" s="84" t="s">
        <v>315</v>
      </c>
      <c r="M22" s="126" t="s">
        <v>431</v>
      </c>
    </row>
    <row r="23" spans="1:13" s="85" customFormat="1" ht="192" x14ac:dyDescent="0.2">
      <c r="A23" s="86" t="s">
        <v>89</v>
      </c>
      <c r="B23" s="78" t="s">
        <v>250</v>
      </c>
      <c r="C23" s="79" t="s">
        <v>90</v>
      </c>
      <c r="D23" s="87" t="s">
        <v>91</v>
      </c>
      <c r="E23" s="126" t="s">
        <v>432</v>
      </c>
      <c r="F23" s="84" t="s">
        <v>433</v>
      </c>
      <c r="G23" s="126" t="s">
        <v>434</v>
      </c>
      <c r="H23" s="84" t="s">
        <v>435</v>
      </c>
      <c r="I23" s="131" t="s">
        <v>299</v>
      </c>
      <c r="J23" s="84" t="str">
        <f>IF(ISBLANK(I23),"",VLOOKUP(I23,[1]Útmutató!$B$9:$C$12,2,FALSE))</f>
        <v>term grade</v>
      </c>
      <c r="K23" s="126" t="s">
        <v>322</v>
      </c>
      <c r="L23" s="84" t="s">
        <v>436</v>
      </c>
      <c r="M23" s="126" t="s">
        <v>437</v>
      </c>
    </row>
    <row r="24" spans="1:13" s="85" customFormat="1" ht="132" x14ac:dyDescent="0.2">
      <c r="A24" s="86" t="s">
        <v>92</v>
      </c>
      <c r="B24" s="78" t="s">
        <v>251</v>
      </c>
      <c r="C24" s="79" t="s">
        <v>93</v>
      </c>
      <c r="D24" s="87" t="s">
        <v>94</v>
      </c>
      <c r="E24" s="126" t="s">
        <v>438</v>
      </c>
      <c r="F24" s="84" t="s">
        <v>439</v>
      </c>
      <c r="G24" s="126" t="s">
        <v>440</v>
      </c>
      <c r="H24" s="84" t="s">
        <v>441</v>
      </c>
      <c r="I24" s="131" t="s">
        <v>299</v>
      </c>
      <c r="J24" s="84" t="str">
        <f>IF(ISBLANK(I24),"",VLOOKUP(I24,[1]Útmutató!$B$9:$C$12,2,FALSE))</f>
        <v>term grade</v>
      </c>
      <c r="K24" s="126" t="s">
        <v>442</v>
      </c>
      <c r="L24" s="84" t="s">
        <v>366</v>
      </c>
      <c r="M24" s="126" t="s">
        <v>443</v>
      </c>
    </row>
    <row r="25" spans="1:13" s="85" customFormat="1" ht="120" x14ac:dyDescent="0.2">
      <c r="A25" s="89" t="s">
        <v>61</v>
      </c>
      <c r="B25" s="78" t="s">
        <v>252</v>
      </c>
      <c r="C25" s="141" t="s">
        <v>96</v>
      </c>
      <c r="D25" s="142" t="s">
        <v>444</v>
      </c>
      <c r="E25" s="126" t="s">
        <v>445</v>
      </c>
      <c r="F25" s="84" t="s">
        <v>446</v>
      </c>
      <c r="G25" s="126" t="s">
        <v>447</v>
      </c>
      <c r="H25" s="84" t="s">
        <v>448</v>
      </c>
      <c r="I25" s="131" t="s">
        <v>299</v>
      </c>
      <c r="J25" s="84" t="str">
        <f>IF(ISBLANK(I25),"",VLOOKUP(I25,[1]Útmutató!$B$9:$C$12,2,FALSE))</f>
        <v>term grade</v>
      </c>
      <c r="K25" s="126" t="s">
        <v>365</v>
      </c>
      <c r="L25" s="84" t="s">
        <v>366</v>
      </c>
      <c r="M25" s="126" t="s">
        <v>449</v>
      </c>
    </row>
    <row r="26" spans="1:13" s="85" customFormat="1" ht="276" x14ac:dyDescent="0.2">
      <c r="A26" s="90" t="s">
        <v>98</v>
      </c>
      <c r="B26" s="78" t="s">
        <v>253</v>
      </c>
      <c r="C26" s="143" t="s">
        <v>208</v>
      </c>
      <c r="D26" s="144" t="s">
        <v>209</v>
      </c>
      <c r="E26" s="126" t="s">
        <v>450</v>
      </c>
      <c r="F26" s="84" t="s">
        <v>451</v>
      </c>
      <c r="G26" s="126" t="s">
        <v>452</v>
      </c>
      <c r="H26" s="84" t="s">
        <v>453</v>
      </c>
      <c r="I26" s="131" t="s">
        <v>454</v>
      </c>
      <c r="J26" s="84" t="str">
        <f>IF(ISBLANK(I26),"",VLOOKUP(I26,[1]Útmutató!$B$9:$C$12,2,FALSE))</f>
        <v>examination</v>
      </c>
      <c r="K26" s="126" t="s">
        <v>455</v>
      </c>
      <c r="L26" s="84" t="s">
        <v>456</v>
      </c>
      <c r="M26" s="126" t="s">
        <v>457</v>
      </c>
    </row>
    <row r="27" spans="1:13" s="85" customFormat="1" ht="144" x14ac:dyDescent="0.2">
      <c r="A27" s="86" t="s">
        <v>101</v>
      </c>
      <c r="B27" s="78" t="s">
        <v>254</v>
      </c>
      <c r="C27" s="79" t="s">
        <v>102</v>
      </c>
      <c r="D27" s="87" t="s">
        <v>103</v>
      </c>
      <c r="E27" s="126" t="s">
        <v>458</v>
      </c>
      <c r="F27" s="84" t="s">
        <v>459</v>
      </c>
      <c r="G27" s="126" t="s">
        <v>460</v>
      </c>
      <c r="H27" s="84" t="s">
        <v>461</v>
      </c>
      <c r="I27" s="131" t="s">
        <v>299</v>
      </c>
      <c r="J27" s="84" t="str">
        <f>IF(ISBLANK(I27),"",VLOOKUP(I27,[1]Útmutató!$B$9:$C$12,2,FALSE))</f>
        <v>term grade</v>
      </c>
      <c r="K27" s="126" t="s">
        <v>462</v>
      </c>
      <c r="L27" s="84" t="s">
        <v>463</v>
      </c>
      <c r="M27" s="126" t="s">
        <v>464</v>
      </c>
    </row>
    <row r="28" spans="1:13" s="85" customFormat="1" ht="240" x14ac:dyDescent="0.2">
      <c r="A28" s="91" t="s">
        <v>105</v>
      </c>
      <c r="B28" s="78" t="s">
        <v>255</v>
      </c>
      <c r="C28" s="145" t="s">
        <v>106</v>
      </c>
      <c r="D28" s="146" t="s">
        <v>107</v>
      </c>
      <c r="E28" s="126" t="s">
        <v>465</v>
      </c>
      <c r="F28" s="84" t="s">
        <v>466</v>
      </c>
      <c r="G28" s="126" t="s">
        <v>467</v>
      </c>
      <c r="H28" s="84" t="s">
        <v>468</v>
      </c>
      <c r="I28" s="131" t="s">
        <v>299</v>
      </c>
      <c r="J28" s="84" t="str">
        <f>IF(ISBLANK(I28),"",VLOOKUP(I28,[1]Útmutató!$B$9:$C$12,2,FALSE))</f>
        <v>term grade</v>
      </c>
      <c r="K28" s="126" t="s">
        <v>469</v>
      </c>
      <c r="L28" s="84" t="s">
        <v>470</v>
      </c>
      <c r="M28" s="126" t="s">
        <v>471</v>
      </c>
    </row>
    <row r="29" spans="1:13" s="85" customFormat="1" ht="144" x14ac:dyDescent="0.2">
      <c r="A29" s="77" t="s">
        <v>109</v>
      </c>
      <c r="B29" s="78" t="s">
        <v>256</v>
      </c>
      <c r="C29" s="79" t="s">
        <v>110</v>
      </c>
      <c r="D29" s="87" t="s">
        <v>472</v>
      </c>
      <c r="E29" s="126" t="s">
        <v>473</v>
      </c>
      <c r="F29" s="84" t="s">
        <v>474</v>
      </c>
      <c r="G29" s="126" t="s">
        <v>475</v>
      </c>
      <c r="H29" s="84" t="s">
        <v>476</v>
      </c>
      <c r="I29" s="131" t="s">
        <v>454</v>
      </c>
      <c r="J29" s="84" t="str">
        <f>IF(ISBLANK(I29),"",VLOOKUP(I29,[1]Útmutató!$B$9:$C$12,2,FALSE))</f>
        <v>examination</v>
      </c>
      <c r="K29" s="126" t="s">
        <v>477</v>
      </c>
      <c r="L29" s="84" t="s">
        <v>478</v>
      </c>
      <c r="M29" s="126" t="s">
        <v>479</v>
      </c>
    </row>
    <row r="30" spans="1:13" s="85" customFormat="1" ht="312" x14ac:dyDescent="0.2">
      <c r="A30" s="86" t="s">
        <v>112</v>
      </c>
      <c r="B30" s="78" t="s">
        <v>257</v>
      </c>
      <c r="C30" s="79" t="s">
        <v>113</v>
      </c>
      <c r="D30" s="87" t="s">
        <v>480</v>
      </c>
      <c r="E30" s="126" t="s">
        <v>481</v>
      </c>
      <c r="F30" s="84" t="s">
        <v>482</v>
      </c>
      <c r="G30" s="126" t="s">
        <v>483</v>
      </c>
      <c r="H30" s="84" t="s">
        <v>484</v>
      </c>
      <c r="I30" s="131" t="s">
        <v>299</v>
      </c>
      <c r="J30" s="84" t="str">
        <f>IF(ISBLANK(I30),"",VLOOKUP(I30,[1]Útmutató!$B$9:$C$12,2,FALSE))</f>
        <v>term grade</v>
      </c>
      <c r="K30" s="126" t="s">
        <v>485</v>
      </c>
      <c r="L30" s="84" t="s">
        <v>486</v>
      </c>
      <c r="M30" s="126" t="s">
        <v>487</v>
      </c>
    </row>
    <row r="31" spans="1:13" s="85" customFormat="1" ht="156" x14ac:dyDescent="0.2">
      <c r="A31" s="86" t="s">
        <v>116</v>
      </c>
      <c r="B31" s="78" t="s">
        <v>258</v>
      </c>
      <c r="C31" s="79" t="s">
        <v>117</v>
      </c>
      <c r="D31" s="87" t="s">
        <v>488</v>
      </c>
      <c r="E31" s="126" t="s">
        <v>489</v>
      </c>
      <c r="F31" s="84" t="s">
        <v>490</v>
      </c>
      <c r="G31" s="126" t="s">
        <v>491</v>
      </c>
      <c r="H31" s="84" t="s">
        <v>492</v>
      </c>
      <c r="I31" s="131" t="s">
        <v>299</v>
      </c>
      <c r="J31" s="84" t="str">
        <f>IF(ISBLANK(I31),"",VLOOKUP(I31,[1]Útmutató!$B$9:$C$12,2,FALSE))</f>
        <v>term grade</v>
      </c>
      <c r="K31" s="126" t="s">
        <v>493</v>
      </c>
      <c r="L31" s="84" t="s">
        <v>494</v>
      </c>
      <c r="M31" s="126" t="s">
        <v>495</v>
      </c>
    </row>
    <row r="32" spans="1:13" s="85" customFormat="1" ht="180" x14ac:dyDescent="0.2">
      <c r="A32" s="77" t="s">
        <v>121</v>
      </c>
      <c r="B32" s="78" t="s">
        <v>259</v>
      </c>
      <c r="C32" s="79" t="s">
        <v>122</v>
      </c>
      <c r="D32" s="87" t="s">
        <v>123</v>
      </c>
      <c r="E32" s="126" t="s">
        <v>496</v>
      </c>
      <c r="F32" s="84" t="s">
        <v>497</v>
      </c>
      <c r="G32" s="126" t="s">
        <v>498</v>
      </c>
      <c r="H32" s="84" t="s">
        <v>499</v>
      </c>
      <c r="I32" s="131" t="s">
        <v>299</v>
      </c>
      <c r="J32" s="84" t="str">
        <f>IF(ISBLANK(I32),"",VLOOKUP(I32,[1]Útmutató!$B$9:$C$12,2,FALSE))</f>
        <v>term grade</v>
      </c>
      <c r="K32" s="126" t="s">
        <v>500</v>
      </c>
      <c r="L32" s="84" t="s">
        <v>501</v>
      </c>
      <c r="M32" s="126" t="s">
        <v>502</v>
      </c>
    </row>
    <row r="33" spans="1:15" s="85" customFormat="1" ht="132" x14ac:dyDescent="0.2">
      <c r="A33" s="86" t="s">
        <v>125</v>
      </c>
      <c r="B33" s="78" t="s">
        <v>260</v>
      </c>
      <c r="C33" s="79" t="s">
        <v>126</v>
      </c>
      <c r="D33" s="87" t="s">
        <v>126</v>
      </c>
      <c r="E33" s="126" t="s">
        <v>503</v>
      </c>
      <c r="F33" s="84" t="s">
        <v>504</v>
      </c>
      <c r="G33" s="126" t="s">
        <v>505</v>
      </c>
      <c r="H33" s="84" t="s">
        <v>506</v>
      </c>
      <c r="I33" s="131" t="s">
        <v>299</v>
      </c>
      <c r="J33" s="84" t="str">
        <f>IF(ISBLANK(I33),"",VLOOKUP(I33,[1]Útmutató!$B$9:$C$12,2,FALSE))</f>
        <v>term grade</v>
      </c>
      <c r="K33" s="126" t="s">
        <v>507</v>
      </c>
      <c r="L33" s="84" t="s">
        <v>508</v>
      </c>
      <c r="M33" s="126" t="s">
        <v>509</v>
      </c>
    </row>
    <row r="34" spans="1:15" s="85" customFormat="1" ht="204" x14ac:dyDescent="0.2">
      <c r="A34" s="86" t="s">
        <v>128</v>
      </c>
      <c r="B34" s="78" t="s">
        <v>261</v>
      </c>
      <c r="C34" s="79" t="s">
        <v>129</v>
      </c>
      <c r="D34" s="87" t="s">
        <v>510</v>
      </c>
      <c r="E34" s="126" t="s">
        <v>511</v>
      </c>
      <c r="F34" s="84" t="s">
        <v>512</v>
      </c>
      <c r="G34" s="126" t="s">
        <v>513</v>
      </c>
      <c r="H34" s="84" t="s">
        <v>514</v>
      </c>
      <c r="I34" s="131" t="s">
        <v>454</v>
      </c>
      <c r="J34" s="84" t="str">
        <f>IF(ISBLANK(I34),"",VLOOKUP(I34,[1]Útmutató!$B$9:$C$12,2,FALSE))</f>
        <v>examination</v>
      </c>
      <c r="K34" s="126" t="s">
        <v>515</v>
      </c>
      <c r="L34" s="84" t="s">
        <v>516</v>
      </c>
      <c r="M34" s="126" t="s">
        <v>517</v>
      </c>
    </row>
    <row r="35" spans="1:15" s="85" customFormat="1" ht="180" x14ac:dyDescent="0.2">
      <c r="A35" s="77" t="s">
        <v>133</v>
      </c>
      <c r="B35" s="78" t="s">
        <v>262</v>
      </c>
      <c r="C35" s="79" t="s">
        <v>212</v>
      </c>
      <c r="D35" s="87" t="s">
        <v>518</v>
      </c>
      <c r="E35" s="126" t="s">
        <v>519</v>
      </c>
      <c r="F35" s="84" t="s">
        <v>520</v>
      </c>
      <c r="G35" s="126" t="s">
        <v>521</v>
      </c>
      <c r="H35" s="84" t="s">
        <v>522</v>
      </c>
      <c r="I35" s="131" t="s">
        <v>299</v>
      </c>
      <c r="J35" s="84" t="str">
        <f>IF(ISBLANK(I35),"",VLOOKUP(I35,[1]Útmutató!$B$9:$C$12,2,FALSE))</f>
        <v>term grade</v>
      </c>
      <c r="K35" s="126" t="s">
        <v>350</v>
      </c>
      <c r="L35" s="84" t="s">
        <v>523</v>
      </c>
      <c r="M35" s="126" t="s">
        <v>524</v>
      </c>
    </row>
    <row r="36" spans="1:15" s="85" customFormat="1" ht="144" x14ac:dyDescent="0.2">
      <c r="A36" s="86" t="s">
        <v>134</v>
      </c>
      <c r="B36" s="78" t="s">
        <v>263</v>
      </c>
      <c r="C36" s="79" t="s">
        <v>135</v>
      </c>
      <c r="D36" s="80" t="s">
        <v>135</v>
      </c>
      <c r="E36" s="126" t="s">
        <v>525</v>
      </c>
      <c r="F36" s="84" t="s">
        <v>526</v>
      </c>
      <c r="G36" s="126" t="s">
        <v>527</v>
      </c>
      <c r="H36" s="84" t="s">
        <v>528</v>
      </c>
      <c r="I36" s="131" t="s">
        <v>299</v>
      </c>
      <c r="J36" s="84" t="str">
        <f>IF(ISBLANK(I36),"",VLOOKUP(I36,[1]Útmutató!$B$9:$C$12,2,FALSE))</f>
        <v>term grade</v>
      </c>
      <c r="K36" s="126" t="s">
        <v>529</v>
      </c>
      <c r="L36" s="84" t="s">
        <v>530</v>
      </c>
      <c r="M36" s="126" t="s">
        <v>531</v>
      </c>
    </row>
    <row r="37" spans="1:15" s="85" customFormat="1" ht="192" x14ac:dyDescent="0.2">
      <c r="A37" s="77" t="s">
        <v>137</v>
      </c>
      <c r="B37" s="78" t="s">
        <v>264</v>
      </c>
      <c r="C37" s="79" t="s">
        <v>138</v>
      </c>
      <c r="D37" s="87" t="s">
        <v>139</v>
      </c>
      <c r="E37" s="126" t="s">
        <v>532</v>
      </c>
      <c r="F37" s="84" t="s">
        <v>533</v>
      </c>
      <c r="G37" s="126" t="s">
        <v>534</v>
      </c>
      <c r="H37" s="84" t="s">
        <v>535</v>
      </c>
      <c r="I37" s="131" t="s">
        <v>299</v>
      </c>
      <c r="J37" s="84" t="str">
        <f>IF(ISBLANK(I37),"",VLOOKUP(I37,[1]Útmutató!$B$9:$C$12,2,FALSE))</f>
        <v>term grade</v>
      </c>
      <c r="K37" s="126" t="s">
        <v>536</v>
      </c>
      <c r="L37" s="84" t="s">
        <v>537</v>
      </c>
      <c r="M37" s="126" t="s">
        <v>538</v>
      </c>
    </row>
    <row r="38" spans="1:15" s="85" customFormat="1" ht="276" x14ac:dyDescent="0.2">
      <c r="A38" s="86" t="s">
        <v>141</v>
      </c>
      <c r="B38" s="78" t="s">
        <v>265</v>
      </c>
      <c r="C38" s="141" t="s">
        <v>142</v>
      </c>
      <c r="D38" s="142" t="s">
        <v>539</v>
      </c>
      <c r="E38" s="126" t="s">
        <v>540</v>
      </c>
      <c r="F38" s="84" t="s">
        <v>541</v>
      </c>
      <c r="G38" s="126" t="s">
        <v>542</v>
      </c>
      <c r="H38" s="84" t="s">
        <v>543</v>
      </c>
      <c r="I38" s="131" t="s">
        <v>299</v>
      </c>
      <c r="J38" s="84" t="str">
        <f>IF(ISBLANK(I38),"",VLOOKUP(I38,[1]Útmutató!$B$9:$C$12,2,FALSE))</f>
        <v>term grade</v>
      </c>
      <c r="K38" s="126" t="s">
        <v>544</v>
      </c>
      <c r="L38" s="84" t="s">
        <v>545</v>
      </c>
      <c r="M38" s="126" t="s">
        <v>546</v>
      </c>
    </row>
    <row r="39" spans="1:15" s="85" customFormat="1" ht="252" x14ac:dyDescent="0.2">
      <c r="A39" s="122" t="s">
        <v>145</v>
      </c>
      <c r="B39" s="78" t="s">
        <v>266</v>
      </c>
      <c r="C39" s="79" t="s">
        <v>146</v>
      </c>
      <c r="D39" s="87" t="s">
        <v>147</v>
      </c>
      <c r="E39" s="126" t="s">
        <v>547</v>
      </c>
      <c r="F39" s="84" t="s">
        <v>548</v>
      </c>
      <c r="G39" s="126" t="s">
        <v>549</v>
      </c>
      <c r="H39" s="84" t="s">
        <v>550</v>
      </c>
      <c r="I39" s="131" t="s">
        <v>299</v>
      </c>
      <c r="J39" s="84" t="str">
        <f>IF(ISBLANK(I39),"",VLOOKUP(I39,[1]Útmutató!$B$9:$C$12,2,FALSE))</f>
        <v>term grade</v>
      </c>
      <c r="K39" s="126" t="s">
        <v>551</v>
      </c>
      <c r="L39" s="84" t="s">
        <v>552</v>
      </c>
      <c r="M39" s="126" t="s">
        <v>553</v>
      </c>
    </row>
    <row r="40" spans="1:15" s="133" customFormat="1" ht="168" x14ac:dyDescent="0.2">
      <c r="A40" s="122" t="s">
        <v>634</v>
      </c>
      <c r="B40" s="126" t="s">
        <v>654</v>
      </c>
      <c r="C40" s="127" t="s">
        <v>619</v>
      </c>
      <c r="D40" s="128" t="s">
        <v>621</v>
      </c>
      <c r="E40" s="129" t="s">
        <v>658</v>
      </c>
      <c r="F40" s="130" t="s">
        <v>659</v>
      </c>
      <c r="G40" s="129" t="s">
        <v>660</v>
      </c>
      <c r="H40" s="84" t="s">
        <v>661</v>
      </c>
      <c r="I40" s="131" t="s">
        <v>299</v>
      </c>
      <c r="J40" s="84" t="s">
        <v>629</v>
      </c>
      <c r="K40" s="129" t="s">
        <v>662</v>
      </c>
      <c r="L40" s="84" t="s">
        <v>663</v>
      </c>
      <c r="M40" s="132" t="s">
        <v>664</v>
      </c>
    </row>
    <row r="41" spans="1:15" s="133" customFormat="1" ht="228" x14ac:dyDescent="0.2">
      <c r="A41" s="122" t="s">
        <v>633</v>
      </c>
      <c r="B41" s="126" t="s">
        <v>655</v>
      </c>
      <c r="C41" s="127" t="s">
        <v>622</v>
      </c>
      <c r="D41" s="128" t="s">
        <v>623</v>
      </c>
      <c r="E41" s="134" t="s">
        <v>625</v>
      </c>
      <c r="F41" s="130" t="s">
        <v>626</v>
      </c>
      <c r="G41" s="126" t="s">
        <v>627</v>
      </c>
      <c r="H41" s="84" t="s">
        <v>628</v>
      </c>
      <c r="I41" s="131" t="s">
        <v>299</v>
      </c>
      <c r="J41" s="84" t="s">
        <v>629</v>
      </c>
      <c r="K41" s="131" t="s">
        <v>630</v>
      </c>
      <c r="L41" s="84" t="s">
        <v>631</v>
      </c>
      <c r="M41" s="131" t="s">
        <v>632</v>
      </c>
    </row>
    <row r="42" spans="1:15" s="133" customFormat="1" ht="120" x14ac:dyDescent="0.2">
      <c r="A42" s="122" t="s">
        <v>651</v>
      </c>
      <c r="B42" s="126" t="s">
        <v>656</v>
      </c>
      <c r="C42" s="126" t="s">
        <v>642</v>
      </c>
      <c r="D42" s="128" t="s">
        <v>643</v>
      </c>
      <c r="E42" s="126" t="s">
        <v>644</v>
      </c>
      <c r="F42" s="84" t="s">
        <v>645</v>
      </c>
      <c r="G42" s="131" t="s">
        <v>646</v>
      </c>
      <c r="H42" s="84" t="s">
        <v>647</v>
      </c>
      <c r="I42" s="126" t="s">
        <v>299</v>
      </c>
      <c r="J42" s="84" t="s">
        <v>629</v>
      </c>
      <c r="K42" s="126" t="s">
        <v>648</v>
      </c>
      <c r="L42" s="84" t="s">
        <v>559</v>
      </c>
      <c r="M42" s="126" t="s">
        <v>649</v>
      </c>
    </row>
    <row r="43" spans="1:15" s="121" customFormat="1" ht="180" x14ac:dyDescent="0.2">
      <c r="A43" s="122"/>
      <c r="B43" s="126" t="s">
        <v>657</v>
      </c>
      <c r="C43" s="126" t="s">
        <v>635</v>
      </c>
      <c r="D43" s="128" t="s">
        <v>636</v>
      </c>
      <c r="E43" s="126" t="s">
        <v>637</v>
      </c>
      <c r="F43" s="84" t="s">
        <v>638</v>
      </c>
      <c r="G43" s="131" t="s">
        <v>639</v>
      </c>
      <c r="H43" s="84" t="s">
        <v>650</v>
      </c>
      <c r="I43" s="126" t="s">
        <v>299</v>
      </c>
      <c r="J43" s="84" t="s">
        <v>629</v>
      </c>
      <c r="K43" s="126" t="s">
        <v>640</v>
      </c>
      <c r="L43" s="84" t="s">
        <v>559</v>
      </c>
      <c r="M43" s="126" t="s">
        <v>641</v>
      </c>
    </row>
    <row r="44" spans="1:15" s="158" customFormat="1" ht="240" x14ac:dyDescent="0.2">
      <c r="A44" s="86" t="s">
        <v>668</v>
      </c>
      <c r="B44" s="78" t="s">
        <v>669</v>
      </c>
      <c r="C44" s="79" t="s">
        <v>666</v>
      </c>
      <c r="D44" s="80" t="s">
        <v>667</v>
      </c>
      <c r="E44" s="126" t="s">
        <v>670</v>
      </c>
      <c r="F44" s="84" t="s">
        <v>671</v>
      </c>
      <c r="G44" s="126" t="s">
        <v>672</v>
      </c>
      <c r="H44" s="84" t="s">
        <v>673</v>
      </c>
      <c r="I44" s="131" t="s">
        <v>299</v>
      </c>
      <c r="J44" s="84" t="s">
        <v>629</v>
      </c>
      <c r="K44" s="126" t="s">
        <v>674</v>
      </c>
      <c r="L44" s="84" t="s">
        <v>675</v>
      </c>
      <c r="M44" s="126" t="s">
        <v>676</v>
      </c>
    </row>
    <row r="45" spans="1:15" s="160" customFormat="1" ht="396" x14ac:dyDescent="0.2">
      <c r="A45" s="86" t="s">
        <v>688</v>
      </c>
      <c r="B45" s="78" t="s">
        <v>689</v>
      </c>
      <c r="C45" s="166" t="s">
        <v>677</v>
      </c>
      <c r="D45" s="167" t="s">
        <v>678</v>
      </c>
      <c r="E45" s="132" t="s">
        <v>679</v>
      </c>
      <c r="F45" s="167" t="s">
        <v>680</v>
      </c>
      <c r="G45" s="132" t="s">
        <v>681</v>
      </c>
      <c r="H45" s="167" t="s">
        <v>682</v>
      </c>
      <c r="I45" s="168" t="s">
        <v>683</v>
      </c>
      <c r="J45" s="169" t="s">
        <v>684</v>
      </c>
      <c r="K45" s="168" t="s">
        <v>685</v>
      </c>
      <c r="L45" s="167" t="s">
        <v>686</v>
      </c>
      <c r="M45" s="132" t="s">
        <v>687</v>
      </c>
    </row>
    <row r="46" spans="1:15" s="158" customFormat="1" ht="180" x14ac:dyDescent="0.2">
      <c r="A46" s="77" t="s">
        <v>699</v>
      </c>
      <c r="B46" s="78" t="s">
        <v>701</v>
      </c>
      <c r="C46" s="170" t="s">
        <v>690</v>
      </c>
      <c r="D46" s="171" t="s">
        <v>691</v>
      </c>
      <c r="E46" s="172" t="s">
        <v>692</v>
      </c>
      <c r="F46" s="171" t="s">
        <v>693</v>
      </c>
      <c r="G46" s="170" t="s">
        <v>694</v>
      </c>
      <c r="H46" s="171" t="s">
        <v>695</v>
      </c>
      <c r="I46" s="173" t="s">
        <v>454</v>
      </c>
      <c r="J46" s="171" t="s">
        <v>696</v>
      </c>
      <c r="K46" s="174" t="s">
        <v>697</v>
      </c>
      <c r="L46" s="171" t="s">
        <v>698</v>
      </c>
      <c r="M46" s="170" t="s">
        <v>700</v>
      </c>
    </row>
    <row r="47" spans="1:15" ht="409.5" x14ac:dyDescent="0.25">
      <c r="A47" s="205"/>
      <c r="B47" s="78" t="s">
        <v>720</v>
      </c>
      <c r="C47" s="170" t="s">
        <v>762</v>
      </c>
      <c r="D47" s="171" t="s">
        <v>763</v>
      </c>
      <c r="E47" s="172" t="s">
        <v>767</v>
      </c>
      <c r="F47" s="171" t="s">
        <v>764</v>
      </c>
      <c r="G47" s="170" t="s">
        <v>768</v>
      </c>
      <c r="H47" s="171" t="s">
        <v>771</v>
      </c>
      <c r="I47" s="173" t="s">
        <v>299</v>
      </c>
      <c r="J47" s="171" t="s">
        <v>629</v>
      </c>
      <c r="K47" s="174" t="s">
        <v>765</v>
      </c>
      <c r="L47" s="171" t="s">
        <v>769</v>
      </c>
      <c r="M47" s="170" t="s">
        <v>770</v>
      </c>
      <c r="N47" s="206" t="s">
        <v>766</v>
      </c>
      <c r="O47" s="175"/>
    </row>
    <row r="48" spans="1:15" s="85" customFormat="1" ht="240" x14ac:dyDescent="0.2">
      <c r="A48" s="122" t="s">
        <v>148</v>
      </c>
      <c r="B48" s="176" t="s">
        <v>216</v>
      </c>
      <c r="C48" s="131" t="s">
        <v>149</v>
      </c>
      <c r="D48" s="84" t="s">
        <v>150</v>
      </c>
      <c r="E48" s="126" t="s">
        <v>554</v>
      </c>
      <c r="F48" s="84" t="s">
        <v>555</v>
      </c>
      <c r="G48" s="126" t="s">
        <v>556</v>
      </c>
      <c r="H48" s="84" t="s">
        <v>557</v>
      </c>
      <c r="I48" s="131" t="s">
        <v>299</v>
      </c>
      <c r="J48" s="84" t="str">
        <f>IF(ISBLANK(I48),"",VLOOKUP(I48,[1]Útmutató!$B$9:$C$12,2,FALSE))</f>
        <v>term grade</v>
      </c>
      <c r="K48" s="126" t="s">
        <v>558</v>
      </c>
      <c r="L48" s="84" t="s">
        <v>559</v>
      </c>
      <c r="M48" s="126" t="s">
        <v>560</v>
      </c>
    </row>
    <row r="49" spans="1:15" s="85" customFormat="1" ht="216" x14ac:dyDescent="0.2">
      <c r="A49" s="122" t="s">
        <v>148</v>
      </c>
      <c r="B49" s="176" t="s">
        <v>217</v>
      </c>
      <c r="C49" s="126" t="s">
        <v>152</v>
      </c>
      <c r="D49" s="84" t="s">
        <v>153</v>
      </c>
      <c r="E49" s="126" t="s">
        <v>561</v>
      </c>
      <c r="F49" s="84" t="s">
        <v>562</v>
      </c>
      <c r="G49" s="126" t="s">
        <v>556</v>
      </c>
      <c r="H49" s="84" t="s">
        <v>557</v>
      </c>
      <c r="I49" s="131" t="s">
        <v>299</v>
      </c>
      <c r="J49" s="84" t="str">
        <f>IF(ISBLANK(I49),"",VLOOKUP(I49,[1]Útmutató!$B$9:$C$12,2,FALSE))</f>
        <v>term grade</v>
      </c>
      <c r="K49" s="126" t="s">
        <v>558</v>
      </c>
      <c r="L49" s="84" t="s">
        <v>559</v>
      </c>
      <c r="M49" s="126" t="s">
        <v>563</v>
      </c>
    </row>
    <row r="50" spans="1:15" s="85" customFormat="1" ht="240" x14ac:dyDescent="0.2">
      <c r="A50" s="122" t="s">
        <v>148</v>
      </c>
      <c r="B50" s="176" t="s">
        <v>218</v>
      </c>
      <c r="C50" s="126" t="s">
        <v>154</v>
      </c>
      <c r="D50" s="84" t="s">
        <v>155</v>
      </c>
      <c r="E50" s="126" t="s">
        <v>564</v>
      </c>
      <c r="F50" s="84" t="s">
        <v>565</v>
      </c>
      <c r="G50" s="126" t="s">
        <v>556</v>
      </c>
      <c r="H50" s="84" t="s">
        <v>557</v>
      </c>
      <c r="I50" s="131" t="s">
        <v>299</v>
      </c>
      <c r="J50" s="84" t="str">
        <f>IF(ISBLANK(I50),"",VLOOKUP(I50,[1]Útmutató!$B$9:$C$12,2,FALSE))</f>
        <v>term grade</v>
      </c>
      <c r="K50" s="126" t="s">
        <v>558</v>
      </c>
      <c r="L50" s="84" t="s">
        <v>559</v>
      </c>
      <c r="M50" s="126" t="s">
        <v>566</v>
      </c>
    </row>
    <row r="51" spans="1:15" s="85" customFormat="1" ht="228" x14ac:dyDescent="0.2">
      <c r="A51" s="92" t="s">
        <v>148</v>
      </c>
      <c r="B51" s="101" t="s">
        <v>219</v>
      </c>
      <c r="C51" s="94" t="s">
        <v>156</v>
      </c>
      <c r="D51" s="93" t="s">
        <v>157</v>
      </c>
      <c r="E51" s="81" t="s">
        <v>567</v>
      </c>
      <c r="F51" s="82" t="s">
        <v>568</v>
      </c>
      <c r="G51" s="81" t="s">
        <v>556</v>
      </c>
      <c r="H51" s="82" t="s">
        <v>557</v>
      </c>
      <c r="I51" s="83" t="s">
        <v>299</v>
      </c>
      <c r="J51" s="82" t="str">
        <f>IF(ISBLANK(I51),"",VLOOKUP(I51,[1]Útmutató!$B$9:$C$12,2,FALSE))</f>
        <v>term grade</v>
      </c>
      <c r="K51" s="81" t="s">
        <v>558</v>
      </c>
      <c r="L51" s="82" t="s">
        <v>559</v>
      </c>
      <c r="M51" s="81" t="s">
        <v>569</v>
      </c>
    </row>
    <row r="52" spans="1:15" s="85" customFormat="1" ht="240" x14ac:dyDescent="0.2">
      <c r="A52" s="92" t="s">
        <v>148</v>
      </c>
      <c r="B52" s="101" t="s">
        <v>220</v>
      </c>
      <c r="C52" s="94" t="s">
        <v>158</v>
      </c>
      <c r="D52" s="93" t="s">
        <v>159</v>
      </c>
      <c r="E52" s="81" t="s">
        <v>570</v>
      </c>
      <c r="F52" s="82" t="s">
        <v>571</v>
      </c>
      <c r="G52" s="81" t="s">
        <v>556</v>
      </c>
      <c r="H52" s="82" t="s">
        <v>557</v>
      </c>
      <c r="I52" s="83" t="s">
        <v>299</v>
      </c>
      <c r="J52" s="82" t="str">
        <f>IF(ISBLANK(I52),"",VLOOKUP(I52,[1]Útmutató!$B$9:$C$12,2,FALSE))</f>
        <v>term grade</v>
      </c>
      <c r="K52" s="81" t="s">
        <v>558</v>
      </c>
      <c r="L52" s="82" t="s">
        <v>559</v>
      </c>
      <c r="M52" s="81" t="s">
        <v>572</v>
      </c>
    </row>
    <row r="53" spans="1:15" s="85" customFormat="1" ht="204" x14ac:dyDescent="0.2">
      <c r="A53" s="92" t="s">
        <v>148</v>
      </c>
      <c r="B53" s="101" t="s">
        <v>221</v>
      </c>
      <c r="C53" s="94" t="s">
        <v>160</v>
      </c>
      <c r="D53" s="93" t="s">
        <v>161</v>
      </c>
      <c r="E53" s="81" t="s">
        <v>573</v>
      </c>
      <c r="F53" s="82" t="s">
        <v>574</v>
      </c>
      <c r="G53" s="81" t="s">
        <v>556</v>
      </c>
      <c r="H53" s="82" t="s">
        <v>557</v>
      </c>
      <c r="I53" s="83" t="s">
        <v>299</v>
      </c>
      <c r="J53" s="82" t="str">
        <f>IF(ISBLANK(I53),"",VLOOKUP(I53,[1]Útmutató!$B$9:$C$12,2,FALSE))</f>
        <v>term grade</v>
      </c>
      <c r="K53" s="81" t="s">
        <v>558</v>
      </c>
      <c r="L53" s="82" t="s">
        <v>559</v>
      </c>
      <c r="M53" s="81" t="s">
        <v>575</v>
      </c>
    </row>
    <row r="54" spans="1:15" s="85" customFormat="1" ht="240" x14ac:dyDescent="0.2">
      <c r="A54" s="92" t="s">
        <v>148</v>
      </c>
      <c r="B54" s="101" t="s">
        <v>222</v>
      </c>
      <c r="C54" s="94" t="s">
        <v>162</v>
      </c>
      <c r="D54" s="93" t="s">
        <v>163</v>
      </c>
      <c r="E54" s="81" t="s">
        <v>576</v>
      </c>
      <c r="F54" s="82" t="s">
        <v>577</v>
      </c>
      <c r="G54" s="81" t="s">
        <v>556</v>
      </c>
      <c r="H54" s="82" t="s">
        <v>557</v>
      </c>
      <c r="I54" s="83" t="s">
        <v>299</v>
      </c>
      <c r="J54" s="82" t="str">
        <f>IF(ISBLANK(I54),"",VLOOKUP(I54,[1]Útmutató!$B$9:$C$12,2,FALSE))</f>
        <v>term grade</v>
      </c>
      <c r="K54" s="81" t="s">
        <v>558</v>
      </c>
      <c r="L54" s="82" t="s">
        <v>559</v>
      </c>
      <c r="M54" s="81" t="s">
        <v>578</v>
      </c>
    </row>
    <row r="55" spans="1:15" s="85" customFormat="1" ht="156" x14ac:dyDescent="0.2">
      <c r="A55" s="92" t="s">
        <v>148</v>
      </c>
      <c r="B55" s="101" t="s">
        <v>224</v>
      </c>
      <c r="C55" s="94" t="s">
        <v>164</v>
      </c>
      <c r="D55" s="93" t="s">
        <v>165</v>
      </c>
      <c r="E55" s="81" t="s">
        <v>579</v>
      </c>
      <c r="F55" s="82" t="s">
        <v>580</v>
      </c>
      <c r="G55" s="81" t="s">
        <v>581</v>
      </c>
      <c r="H55" s="82" t="s">
        <v>582</v>
      </c>
      <c r="I55" s="83" t="s">
        <v>299</v>
      </c>
      <c r="J55" s="82" t="str">
        <f>IF(ISBLANK(I55),"",VLOOKUP(I55,[1]Útmutató!$B$9:$C$12,2,FALSE))</f>
        <v>term grade</v>
      </c>
      <c r="K55" s="81" t="s">
        <v>558</v>
      </c>
      <c r="L55" s="82" t="s">
        <v>559</v>
      </c>
      <c r="M55" s="81" t="s">
        <v>583</v>
      </c>
    </row>
    <row r="56" spans="1:15" s="85" customFormat="1" ht="240" x14ac:dyDescent="0.2">
      <c r="A56" s="92" t="s">
        <v>148</v>
      </c>
      <c r="B56" s="101" t="s">
        <v>225</v>
      </c>
      <c r="C56" s="94" t="s">
        <v>167</v>
      </c>
      <c r="D56" s="93" t="s">
        <v>168</v>
      </c>
      <c r="E56" s="81" t="s">
        <v>584</v>
      </c>
      <c r="F56" s="82" t="s">
        <v>585</v>
      </c>
      <c r="G56" s="81" t="s">
        <v>586</v>
      </c>
      <c r="H56" s="82" t="s">
        <v>587</v>
      </c>
      <c r="I56" s="83" t="s">
        <v>299</v>
      </c>
      <c r="J56" s="82" t="str">
        <f>IF(ISBLANK(I56),"",VLOOKUP(I56,[1]Útmutató!$B$9:$C$12,2,FALSE))</f>
        <v>term grade</v>
      </c>
      <c r="K56" s="81" t="s">
        <v>558</v>
      </c>
      <c r="L56" s="82" t="s">
        <v>559</v>
      </c>
      <c r="M56" s="81" t="s">
        <v>588</v>
      </c>
    </row>
    <row r="57" spans="1:15" s="85" customFormat="1" ht="180" x14ac:dyDescent="0.2">
      <c r="A57" s="92" t="s">
        <v>148</v>
      </c>
      <c r="B57" s="101" t="s">
        <v>226</v>
      </c>
      <c r="C57" s="94" t="s">
        <v>170</v>
      </c>
      <c r="D57" s="93" t="s">
        <v>171</v>
      </c>
      <c r="E57" s="81" t="s">
        <v>589</v>
      </c>
      <c r="F57" s="95" t="s">
        <v>590</v>
      </c>
      <c r="G57" s="81" t="s">
        <v>591</v>
      </c>
      <c r="H57" s="82" t="s">
        <v>592</v>
      </c>
      <c r="I57" s="83" t="s">
        <v>299</v>
      </c>
      <c r="J57" s="82" t="str">
        <f>IF(ISBLANK(I57),"",VLOOKUP(I57,[1]Útmutató!$B$9:$C$12,2,FALSE))</f>
        <v>term grade</v>
      </c>
      <c r="K57" s="81" t="s">
        <v>593</v>
      </c>
      <c r="L57" s="82" t="s">
        <v>373</v>
      </c>
      <c r="M57" s="81" t="s">
        <v>594</v>
      </c>
    </row>
    <row r="58" spans="1:15" s="85" customFormat="1" ht="192" x14ac:dyDescent="0.2">
      <c r="A58" s="92" t="s">
        <v>148</v>
      </c>
      <c r="B58" s="101" t="s">
        <v>227</v>
      </c>
      <c r="C58" s="96" t="s">
        <v>173</v>
      </c>
      <c r="D58" s="97" t="s">
        <v>174</v>
      </c>
      <c r="E58" s="81" t="s">
        <v>595</v>
      </c>
      <c r="F58" s="82" t="s">
        <v>596</v>
      </c>
      <c r="G58" s="81" t="s">
        <v>597</v>
      </c>
      <c r="H58" s="82" t="s">
        <v>598</v>
      </c>
      <c r="I58" s="83" t="s">
        <v>299</v>
      </c>
      <c r="J58" s="82" t="str">
        <f>IF(ISBLANK(I58),"",VLOOKUP(I58,[1]Útmutató!$B$9:$C$12,2,FALSE))</f>
        <v>term grade</v>
      </c>
      <c r="K58" s="81" t="s">
        <v>558</v>
      </c>
      <c r="L58" s="82" t="s">
        <v>559</v>
      </c>
      <c r="M58" s="81" t="s">
        <v>599</v>
      </c>
    </row>
    <row r="59" spans="1:15" s="85" customFormat="1" ht="180" x14ac:dyDescent="0.2">
      <c r="A59" s="92" t="s">
        <v>148</v>
      </c>
      <c r="B59" s="101" t="s">
        <v>228</v>
      </c>
      <c r="C59" s="94" t="s">
        <v>175</v>
      </c>
      <c r="D59" s="93" t="s">
        <v>176</v>
      </c>
      <c r="E59" s="81" t="s">
        <v>600</v>
      </c>
      <c r="F59" s="82" t="s">
        <v>601</v>
      </c>
      <c r="G59" s="81" t="s">
        <v>602</v>
      </c>
      <c r="H59" s="82" t="s">
        <v>603</v>
      </c>
      <c r="I59" s="83" t="s">
        <v>299</v>
      </c>
      <c r="J59" s="82" t="str">
        <f>IF(ISBLANK(I59),"",VLOOKUP(I59,[1]Útmutató!$B$9:$C$12,2,FALSE))</f>
        <v>term grade</v>
      </c>
      <c r="K59" s="81" t="s">
        <v>558</v>
      </c>
      <c r="L59" s="82" t="s">
        <v>559</v>
      </c>
      <c r="M59" s="81" t="s">
        <v>604</v>
      </c>
    </row>
    <row r="60" spans="1:15" s="85" customFormat="1" ht="216" x14ac:dyDescent="0.2">
      <c r="A60" s="92" t="s">
        <v>148</v>
      </c>
      <c r="B60" s="101" t="s">
        <v>229</v>
      </c>
      <c r="C60" s="94" t="s">
        <v>177</v>
      </c>
      <c r="D60" s="93" t="s">
        <v>605</v>
      </c>
      <c r="E60" s="81" t="s">
        <v>606</v>
      </c>
      <c r="F60" s="82" t="s">
        <v>607</v>
      </c>
      <c r="G60" s="81" t="s">
        <v>608</v>
      </c>
      <c r="H60" s="82" t="s">
        <v>609</v>
      </c>
      <c r="I60" s="83" t="s">
        <v>299</v>
      </c>
      <c r="J60" s="82" t="str">
        <f>IF(ISBLANK(I60),"",VLOOKUP(I60,[1]Útmutató!$B$9:$C$12,2,FALSE))</f>
        <v>term grade</v>
      </c>
      <c r="K60" s="81" t="s">
        <v>558</v>
      </c>
      <c r="L60" s="82" t="s">
        <v>559</v>
      </c>
      <c r="M60" s="81" t="s">
        <v>610</v>
      </c>
    </row>
    <row r="61" spans="1:15" s="160" customFormat="1" ht="228" x14ac:dyDescent="0.2">
      <c r="A61" s="122" t="s">
        <v>148</v>
      </c>
      <c r="B61" s="186" t="s">
        <v>230</v>
      </c>
      <c r="C61" s="99" t="s">
        <v>282</v>
      </c>
      <c r="D61" s="187" t="s">
        <v>611</v>
      </c>
      <c r="E61" s="188" t="s">
        <v>612</v>
      </c>
      <c r="F61" s="189" t="s">
        <v>613</v>
      </c>
      <c r="G61" s="188" t="s">
        <v>614</v>
      </c>
      <c r="H61" s="189" t="s">
        <v>615</v>
      </c>
      <c r="I61" s="190" t="s">
        <v>299</v>
      </c>
      <c r="J61" s="189" t="s">
        <v>629</v>
      </c>
      <c r="K61" s="188" t="s">
        <v>558</v>
      </c>
      <c r="L61" s="189" t="s">
        <v>559</v>
      </c>
      <c r="M61" s="188" t="s">
        <v>616</v>
      </c>
    </row>
    <row r="62" spans="1:15" s="160" customFormat="1" ht="192" x14ac:dyDescent="0.2">
      <c r="A62" s="192"/>
      <c r="B62" s="186" t="s">
        <v>725</v>
      </c>
      <c r="C62" s="99" t="s">
        <v>732</v>
      </c>
      <c r="D62" s="193" t="s">
        <v>733</v>
      </c>
      <c r="E62" s="188" t="s">
        <v>734</v>
      </c>
      <c r="F62" s="195" t="s">
        <v>735</v>
      </c>
      <c r="G62" s="194" t="s">
        <v>736</v>
      </c>
      <c r="H62" s="195" t="s">
        <v>737</v>
      </c>
      <c r="I62" s="194" t="s">
        <v>738</v>
      </c>
      <c r="J62" s="195" t="s">
        <v>739</v>
      </c>
      <c r="K62" s="194" t="s">
        <v>740</v>
      </c>
      <c r="L62" s="195" t="s">
        <v>741</v>
      </c>
      <c r="M62" s="194" t="s">
        <v>742</v>
      </c>
    </row>
    <row r="63" spans="1:15" s="200" customFormat="1" ht="252" x14ac:dyDescent="0.25">
      <c r="A63" s="196"/>
      <c r="B63" s="191" t="s">
        <v>728</v>
      </c>
      <c r="C63" s="99" t="s">
        <v>729</v>
      </c>
      <c r="D63" s="193" t="s">
        <v>743</v>
      </c>
      <c r="E63" s="188" t="s">
        <v>744</v>
      </c>
      <c r="F63" s="195" t="s">
        <v>745</v>
      </c>
      <c r="G63" s="174" t="s">
        <v>746</v>
      </c>
      <c r="H63" s="197" t="s">
        <v>747</v>
      </c>
      <c r="I63" s="174" t="s">
        <v>299</v>
      </c>
      <c r="J63" s="198" t="s">
        <v>629</v>
      </c>
      <c r="K63" s="174" t="s">
        <v>748</v>
      </c>
      <c r="L63" s="199" t="s">
        <v>749</v>
      </c>
      <c r="M63" s="174" t="s">
        <v>750</v>
      </c>
    </row>
    <row r="64" spans="1:15" s="200" customFormat="1" ht="240" x14ac:dyDescent="0.25">
      <c r="A64" s="201"/>
      <c r="B64" s="202" t="s">
        <v>751</v>
      </c>
      <c r="C64" s="99" t="s">
        <v>731</v>
      </c>
      <c r="D64" s="193" t="s">
        <v>752</v>
      </c>
      <c r="E64" s="188" t="s">
        <v>753</v>
      </c>
      <c r="F64" s="195" t="s">
        <v>754</v>
      </c>
      <c r="G64" s="194" t="s">
        <v>755</v>
      </c>
      <c r="H64" s="195" t="s">
        <v>756</v>
      </c>
      <c r="I64" s="194" t="s">
        <v>757</v>
      </c>
      <c r="J64" s="195" t="s">
        <v>758</v>
      </c>
      <c r="K64" s="194" t="s">
        <v>759</v>
      </c>
      <c r="L64" s="195" t="s">
        <v>760</v>
      </c>
      <c r="M64" s="194" t="s">
        <v>761</v>
      </c>
      <c r="N64" s="203"/>
      <c r="O64" s="204" t="s">
        <v>294</v>
      </c>
    </row>
    <row r="65" spans="1:13" s="160" customFormat="1" ht="84" customHeight="1" x14ac:dyDescent="0.2">
      <c r="A65" s="122"/>
      <c r="B65" s="186"/>
      <c r="C65" s="99"/>
      <c r="D65" s="187"/>
      <c r="E65" s="188"/>
      <c r="F65" s="189"/>
      <c r="G65" s="188"/>
      <c r="H65" s="189"/>
      <c r="I65" s="190"/>
      <c r="J65" s="189"/>
      <c r="K65" s="188"/>
      <c r="L65" s="189"/>
      <c r="M65" s="188"/>
    </row>
    <row r="66" spans="1:13" s="85" customFormat="1" ht="148.5" customHeight="1" x14ac:dyDescent="0.2">
      <c r="A66" s="98"/>
      <c r="B66" s="102"/>
      <c r="C66" s="99"/>
      <c r="D66" s="100"/>
      <c r="E66" s="81"/>
      <c r="F66" s="82"/>
      <c r="G66" s="81"/>
      <c r="H66" s="82"/>
      <c r="I66" s="83"/>
      <c r="J66" s="82"/>
      <c r="K66" s="81"/>
      <c r="L66" s="82"/>
      <c r="M66" s="81"/>
    </row>
  </sheetData>
  <mergeCells count="5">
    <mergeCell ref="C2:D2"/>
    <mergeCell ref="E2:F2"/>
    <mergeCell ref="G2:H2"/>
    <mergeCell ref="I2:J2"/>
    <mergeCell ref="K2:L2"/>
  </mergeCells>
  <dataValidations count="1">
    <dataValidation type="list" allowBlank="1" showInputMessage="1" showErrorMessage="1" sqref="I42:I46 I4:I39 I48:I66">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C lista</vt:lpstr>
      <vt:lpstr>C leírás</vt:lpstr>
      <vt:lpstr>'C lista'!Nyomtatási_terület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Nagyné Erdős Judit</cp:lastModifiedBy>
  <cp:revision/>
  <cp:lastPrinted>2019-08-31T07:44:33Z</cp:lastPrinted>
  <dcterms:created xsi:type="dcterms:W3CDTF">2017-02-12T09:58:02Z</dcterms:created>
  <dcterms:modified xsi:type="dcterms:W3CDTF">2020-06-29T14:50:20Z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