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rdos.Judit\Desktop\Mintatanterv\2020\"/>
    </mc:Choice>
  </mc:AlternateContent>
  <bookViews>
    <workbookView xWindow="0" yWindow="0" windowWidth="19215" windowHeight="6855"/>
  </bookViews>
  <sheets>
    <sheet name="C lista" sheetId="6" r:id="rId1"/>
    <sheet name="C leírás" sheetId="7" r:id="rId2"/>
  </sheets>
  <externalReferences>
    <externalReference r:id="rId3"/>
  </externalReferences>
  <definedNames>
    <definedName name="_xlnm._FilterDatabase" localSheetId="0" hidden="1">'C lista'!$A$3:$O$40</definedName>
    <definedName name="Bejegyzes">[1]Útmutató!$B$9:$B$12</definedName>
    <definedName name="_xlnm.Print_Area" localSheetId="0">'C lista'!$A$1:$N$82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 i="7" l="1"/>
  <c r="J59" i="7"/>
  <c r="J58" i="7"/>
  <c r="J57" i="7"/>
  <c r="J56" i="7"/>
  <c r="J55" i="7"/>
  <c r="J54" i="7"/>
  <c r="J53" i="7"/>
  <c r="J52" i="7"/>
  <c r="J51" i="7"/>
  <c r="J50" i="7"/>
  <c r="J49" i="7"/>
  <c r="J48"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alcChain>
</file>

<file path=xl/sharedStrings.xml><?xml version="1.0" encoding="utf-8"?>
<sst xmlns="http://schemas.openxmlformats.org/spreadsheetml/2006/main" count="1429" uniqueCount="772">
  <si>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</si>
  <si>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</si>
  <si>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</si>
  <si>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</si>
  <si>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</si>
  <si>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</si>
  <si>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</si>
  <si>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</si>
  <si>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</si>
  <si>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</si>
  <si>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</si>
  <si>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</si>
  <si>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</si>
  <si>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</si>
  <si>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</si>
  <si>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</si>
  <si>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biológia</t>
  </si>
  <si>
    <t>C</t>
  </si>
  <si>
    <t>csecsemő- és kisgyermeknevelő</t>
  </si>
  <si>
    <t>X</t>
  </si>
  <si>
    <t>Pszichografológia</t>
  </si>
  <si>
    <t>Psychographology</t>
  </si>
  <si>
    <t>Dr. Margitics Ferenc</t>
  </si>
  <si>
    <t>G</t>
  </si>
  <si>
    <t>földrajz</t>
  </si>
  <si>
    <t>Megújuló energiaforrások </t>
  </si>
  <si>
    <t>gazdálkodási és menedzsment</t>
  </si>
  <si>
    <t>Multinacionális vállalatok működése</t>
  </si>
  <si>
    <t>Working of Multinational Companies</t>
  </si>
  <si>
    <t>Kósáné dr. Bilanics Ágnes</t>
  </si>
  <si>
    <t>GTI</t>
  </si>
  <si>
    <t>gépészmérnöki</t>
  </si>
  <si>
    <t>CNC megmunkálások</t>
  </si>
  <si>
    <t>CNC Manufacturing</t>
  </si>
  <si>
    <t>MAI</t>
  </si>
  <si>
    <t>hivatásos repülőgép-vezetői</t>
  </si>
  <si>
    <t>Helikopterek</t>
  </si>
  <si>
    <t>Helicopters</t>
  </si>
  <si>
    <t>Dr. Szilágyi Dénes</t>
  </si>
  <si>
    <t>járműmérnöki</t>
  </si>
  <si>
    <t>Terepen mozgó járművek</t>
  </si>
  <si>
    <t>Off-road vehicles</t>
  </si>
  <si>
    <t>Dr. Kovács Zoltán</t>
  </si>
  <si>
    <t>képalkotás (képalkotás)</t>
  </si>
  <si>
    <t>Bibliaismeret</t>
  </si>
  <si>
    <t>közlekedésmérnöki</t>
  </si>
  <si>
    <t>Közlekedésbiztonság</t>
  </si>
  <si>
    <t>Traffic Safety</t>
  </si>
  <si>
    <t>Dr. Sikolya László</t>
  </si>
  <si>
    <t xml:space="preserve">közösségszervezés </t>
  </si>
  <si>
    <t>Hungarikumok és a magyar kultúra kiválóságai</t>
  </si>
  <si>
    <t>Hungarians and the Excellence of Hungarian Culture</t>
  </si>
  <si>
    <t>Dr. Drabancz Mihály Róbert</t>
  </si>
  <si>
    <t>mezőgazdasági és élelmiszeripari gépészmérnöki</t>
  </si>
  <si>
    <t>Hulladék és melléktermék hasznosítás</t>
  </si>
  <si>
    <t>Waste and By-Product Utilization</t>
  </si>
  <si>
    <t>Dr. Uri Zsuzsanna Edit</t>
  </si>
  <si>
    <t>mezőgazdasági mérnök</t>
  </si>
  <si>
    <t>Dísznövénytermesztés</t>
  </si>
  <si>
    <t>Cultivation of Ornamental Plants</t>
  </si>
  <si>
    <t>Irinyiné dr. Oláh Katalin Ilona</t>
  </si>
  <si>
    <t>nemzetközi tanulmányok</t>
  </si>
  <si>
    <t>A sikeres munkavállalás útjai</t>
  </si>
  <si>
    <t>The Successful Ways of Working</t>
  </si>
  <si>
    <t>Barabásné dr. Kárpáti Dóra</t>
  </si>
  <si>
    <t>óvodapedagógus</t>
  </si>
  <si>
    <t>Természettudomány a hétköznapokban</t>
  </si>
  <si>
    <t>Evereday Sciens</t>
  </si>
  <si>
    <t>Dr. Mándy Tihamér</t>
  </si>
  <si>
    <t>pedagógia</t>
  </si>
  <si>
    <t>Tanulásmódszertan</t>
  </si>
  <si>
    <t>Methodology of Learning</t>
  </si>
  <si>
    <t>programtervező informatikus</t>
  </si>
  <si>
    <t>Startup egyetemistáknak</t>
  </si>
  <si>
    <t>University Startup</t>
  </si>
  <si>
    <t>Iszály Ferenc Zalán</t>
  </si>
  <si>
    <t>MII</t>
  </si>
  <si>
    <t>sport- és rekreációszervezés (sportszervezés)</t>
  </si>
  <si>
    <t>Turisztikai tábor</t>
  </si>
  <si>
    <t>Sport hiking camp</t>
  </si>
  <si>
    <t>Seregi Ernő</t>
  </si>
  <si>
    <t>TSI</t>
  </si>
  <si>
    <t>szociálpedagógia</t>
  </si>
  <si>
    <t>Szociális segítés nevelési, oktatási intézetményekben</t>
  </si>
  <si>
    <t xml:space="preserve">Social help at school </t>
  </si>
  <si>
    <t>tanító</t>
  </si>
  <si>
    <t>Szövegértés, szövegalkotás</t>
  </si>
  <si>
    <t>Text Comprehension and Production</t>
  </si>
  <si>
    <t>Imre Rubenné dr.</t>
  </si>
  <si>
    <t>turizmus - vendéglátás</t>
  </si>
  <si>
    <t>Pénzügyi kultúra</t>
  </si>
  <si>
    <t xml:space="preserve">Financial culture </t>
  </si>
  <si>
    <t>andragógia</t>
  </si>
  <si>
    <t>Hogyan írjunk szakdolgozatot?</t>
  </si>
  <si>
    <t>How to write the Thesis?</t>
  </si>
  <si>
    <t>Tóthné dr. Kerülő Judit</t>
  </si>
  <si>
    <t>Nők a politikában</t>
  </si>
  <si>
    <t>Woman in the Politics</t>
  </si>
  <si>
    <t>angol nyelv és kultúra tanára</t>
  </si>
  <si>
    <t>Dr. Tukacs Tamás</t>
  </si>
  <si>
    <t>NYI</t>
  </si>
  <si>
    <t>fizikatanár (természettudományos gyakorlatok)</t>
  </si>
  <si>
    <t xml:space="preserve">Akusztika </t>
  </si>
  <si>
    <t>Fundamentals of Acoustics</t>
  </si>
  <si>
    <t>Dr. Beszeda  Imre</t>
  </si>
  <si>
    <t>ének-zene tanár</t>
  </si>
  <si>
    <t>Ünnepek zenéje</t>
  </si>
  <si>
    <t>Music of Festivals</t>
  </si>
  <si>
    <t>ZEI</t>
  </si>
  <si>
    <t>földrajztanár</t>
  </si>
  <si>
    <t>Geopolitika és globalizáció</t>
  </si>
  <si>
    <t>Dr. Tömöri Mihály</t>
  </si>
  <si>
    <t>informatikatanár</t>
  </si>
  <si>
    <t>Internetes tájékozódás, könyvtárhasználat</t>
  </si>
  <si>
    <t>Information retrieval, library use</t>
  </si>
  <si>
    <t>Dr. Szerafinné dr. Szabolcsi Ágnes</t>
  </si>
  <si>
    <t>kémiatanár (természettudományi gyakorlatok)</t>
  </si>
  <si>
    <t>Labdarúgó játékvezető képzés</t>
  </si>
  <si>
    <t>Soccer referee education</t>
  </si>
  <si>
    <t>Dr. Jekő József</t>
  </si>
  <si>
    <t>KOI</t>
  </si>
  <si>
    <t>magyartanár</t>
  </si>
  <si>
    <t>Beszédtechnika és retorika</t>
  </si>
  <si>
    <t>Speech Technique and Rhetorics</t>
  </si>
  <si>
    <t>Dr. Minya Károly</t>
  </si>
  <si>
    <t>matematikatanár</t>
  </si>
  <si>
    <t>LaTeX</t>
  </si>
  <si>
    <t>Dr. Nagy Károly</t>
  </si>
  <si>
    <t>népzene- és népikultúra-tanár</t>
  </si>
  <si>
    <t>Magyar népi kultúra</t>
  </si>
  <si>
    <t>Hungarian folk tradition</t>
  </si>
  <si>
    <t>Dr. Ratkó Lujza</t>
  </si>
  <si>
    <t>K</t>
  </si>
  <si>
    <t>rajz- és vizuáliskultúra-tanár</t>
  </si>
  <si>
    <t>testnevelőtanár</t>
  </si>
  <si>
    <t>Cross training</t>
  </si>
  <si>
    <t>Hegedüs Ferenc</t>
  </si>
  <si>
    <t>történelemtanár és állampolgári ismeretek tanára</t>
  </si>
  <si>
    <t>Életmódtörténet</t>
  </si>
  <si>
    <t>History of Everyday Life</t>
  </si>
  <si>
    <t>TFI</t>
  </si>
  <si>
    <t xml:space="preserve">mérnöktanár (gépészet-mechatronika) </t>
  </si>
  <si>
    <t>Hidraulikus hajtások</t>
  </si>
  <si>
    <t>Hydraulic driving</t>
  </si>
  <si>
    <t>Szilágyi Attila</t>
  </si>
  <si>
    <t>pedagógiatanár</t>
  </si>
  <si>
    <t>Művészetpedagógia</t>
  </si>
  <si>
    <t>Pedagogy of Art</t>
  </si>
  <si>
    <t>Idegen nyelvi blokk</t>
  </si>
  <si>
    <t>Idegen nyelv I. (angol, német, francia, orosz, ukrán)</t>
  </si>
  <si>
    <t>Foreign Language I (English, German, French, Russian, Ukrainian)</t>
  </si>
  <si>
    <t>IOVK</t>
  </si>
  <si>
    <t>Idegen nyelv II. (angol, német, francia, orosz, ukrán)</t>
  </si>
  <si>
    <t>Foreign Language II (English, German, French, Russian, Ukrainian)</t>
  </si>
  <si>
    <t>Idegen nyelv III. (angol, német, francia, orosz, ukrán)</t>
  </si>
  <si>
    <t>Foreign Language III (English, German, French, Russian, Ukrainian)</t>
  </si>
  <si>
    <t>Idegen nyelv IV. (angol, német, francia, orosz, ukrán)</t>
  </si>
  <si>
    <t>Foreign Language IV (English, German, French, Russian, Ukrainian)</t>
  </si>
  <si>
    <t>Idegen nyelv V. (angol, német, francia, orosz, ukrán)</t>
  </si>
  <si>
    <t>Foreign Language V (English, German, French, Russian, Ukrainian)</t>
  </si>
  <si>
    <t>Idegen nyelv VI. (angol, német, francia, orosz, ukrán)</t>
  </si>
  <si>
    <t>Foreign Language VI (English, German, French, Russian, Ukrainian)</t>
  </si>
  <si>
    <t>Idegen nyelv VII. (angol, német, francia, orosz, ukrán)</t>
  </si>
  <si>
    <t>Foreign Language VII (English, German, French, Russian, Ukrainian)</t>
  </si>
  <si>
    <t>Kereskedelmi szaknyelvi kommunikáció - angol, orosz</t>
  </si>
  <si>
    <t>English/Russian for Special Purposes: Commerce and Trade</t>
  </si>
  <si>
    <t>Dr. Kiss Kálmán Ervin</t>
  </si>
  <si>
    <t>Műszaki szaknyelvi kommunikáció - angol, német</t>
  </si>
  <si>
    <t xml:space="preserve">Technical English/German </t>
  </si>
  <si>
    <t>Dr. Csiky Nándor</t>
  </si>
  <si>
    <t>Zenepedagógiai szaknyelv - angol</t>
  </si>
  <si>
    <t>LSP: Music Pedagogy (English)</t>
  </si>
  <si>
    <t>Ferencziné dr. Ács Ildikó</t>
  </si>
  <si>
    <t>Turizmus-vendéglátás angol, német</t>
  </si>
  <si>
    <t>Tourism and Catering (English, German)</t>
  </si>
  <si>
    <t>Informatika szaknyelvi kommunikáció</t>
  </si>
  <si>
    <t>English for Information Technology</t>
  </si>
  <si>
    <t>Hivatali-üzleti nyelv I.</t>
  </si>
  <si>
    <t>Business Communication I</t>
  </si>
  <si>
    <t>Business Communication II</t>
  </si>
  <si>
    <t>CE3002</t>
  </si>
  <si>
    <t>Honvédelmi alapismeretek</t>
  </si>
  <si>
    <t>CE3003</t>
  </si>
  <si>
    <t>Tanulni a sikerért. Alapok.</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</si>
  <si>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</si>
  <si>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</si>
  <si>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</si>
  <si>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</si>
  <si>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</si>
  <si>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</si>
  <si>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</si>
  <si>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</si>
  <si>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</si>
  <si>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</si>
  <si>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Dr. Sebestyén Zsolt</t>
  </si>
  <si>
    <t>CE3011</t>
  </si>
  <si>
    <t>Hatékony kommunikáció: Hallasz?</t>
  </si>
  <si>
    <t>CE3013</t>
  </si>
  <si>
    <t>HR</t>
  </si>
  <si>
    <t>CE3014</t>
  </si>
  <si>
    <t>Munkavállalók, karrier életút</t>
  </si>
  <si>
    <t>CE3017</t>
  </si>
  <si>
    <t>Minőségbiztosítás</t>
  </si>
  <si>
    <t>CE3019</t>
  </si>
  <si>
    <t>Ubuntu Linux kezdőknek</t>
  </si>
  <si>
    <t>Dr. Blahota István</t>
  </si>
  <si>
    <t>CE3022</t>
  </si>
  <si>
    <t>Vállalati felhasználói programok</t>
  </si>
  <si>
    <t>Bevezetés a brit kultúrába (magyar nyelven)</t>
  </si>
  <si>
    <t>Introduction to British Culture (in Hungarian)</t>
  </si>
  <si>
    <t>VKI</t>
  </si>
  <si>
    <t>Bible knowledge</t>
  </si>
  <si>
    <t>Mitológia</t>
  </si>
  <si>
    <t>Geopolitics and globalization</t>
  </si>
  <si>
    <t>Renewable Energy Resources</t>
  </si>
  <si>
    <t>FTI</t>
  </si>
  <si>
    <t>CI3001</t>
  </si>
  <si>
    <t>CI3002</t>
  </si>
  <si>
    <t>CI3003</t>
  </si>
  <si>
    <t>CI3004</t>
  </si>
  <si>
    <t>CI3005</t>
  </si>
  <si>
    <t>CI3006</t>
  </si>
  <si>
    <t>CI3007</t>
  </si>
  <si>
    <t>Konczné dr. Nagy Zsuzsanna Julianna</t>
  </si>
  <si>
    <t>CI3008</t>
  </si>
  <si>
    <t>CI3009</t>
  </si>
  <si>
    <t>CI3010</t>
  </si>
  <si>
    <t>CI3011</t>
  </si>
  <si>
    <t>CI3012</t>
  </si>
  <si>
    <t>CI3013</t>
  </si>
  <si>
    <t>CI3014</t>
  </si>
  <si>
    <t>CB3300</t>
  </si>
  <si>
    <t>CB3301</t>
  </si>
  <si>
    <t>CB3302</t>
  </si>
  <si>
    <t>CB3303</t>
  </si>
  <si>
    <t>CB3304</t>
  </si>
  <si>
    <t>CB3305</t>
  </si>
  <si>
    <t>CB3306</t>
  </si>
  <si>
    <t>CB3307</t>
  </si>
  <si>
    <t>CB3308</t>
  </si>
  <si>
    <t>CB3309</t>
  </si>
  <si>
    <t>CB3310</t>
  </si>
  <si>
    <t>CB3311</t>
  </si>
  <si>
    <t>CB3312</t>
  </si>
  <si>
    <t>CB3313</t>
  </si>
  <si>
    <t>CB3314</t>
  </si>
  <si>
    <t>CB3315</t>
  </si>
  <si>
    <t>CB3316</t>
  </si>
  <si>
    <t>CB3317</t>
  </si>
  <si>
    <t>CB3318</t>
  </si>
  <si>
    <t>CB3319</t>
  </si>
  <si>
    <t>CB3320</t>
  </si>
  <si>
    <t>CB3321</t>
  </si>
  <si>
    <t>CB3322</t>
  </si>
  <si>
    <t>CB3323</t>
  </si>
  <si>
    <t>CB3324</t>
  </si>
  <si>
    <t>CB3325</t>
  </si>
  <si>
    <t>CB3326</t>
  </si>
  <si>
    <t>CB3327</t>
  </si>
  <si>
    <t>CB3328</t>
  </si>
  <si>
    <t>CB3329</t>
  </si>
  <si>
    <t>CB3330</t>
  </si>
  <si>
    <t>CB3331</t>
  </si>
  <si>
    <t>CB3332</t>
  </si>
  <si>
    <t>CB3333</t>
  </si>
  <si>
    <t>CB3334</t>
  </si>
  <si>
    <t>CB3335</t>
  </si>
  <si>
    <t>Civilizációs betegségek</t>
  </si>
  <si>
    <t>Civilization Diseases</t>
  </si>
  <si>
    <t>Mythology</t>
  </si>
  <si>
    <t>Dr. Szabó István</t>
  </si>
  <si>
    <t>Kerekes Péter</t>
  </si>
  <si>
    <t>Nagyné dr. Schmelczer Erika Eszter</t>
  </si>
  <si>
    <t xml:space="preserve">https://moodle.nye.hu/ </t>
  </si>
  <si>
    <t>Szabadon választható ("C" típusú) tantárgyak</t>
  </si>
  <si>
    <t>Dr. Jankáné dr. Puskás Bernadett</t>
  </si>
  <si>
    <t>Dr. Márton Sára Katalin</t>
  </si>
  <si>
    <t>Dr. Vincze Tamás András</t>
  </si>
  <si>
    <t>Dr. Szoboszlay György Csaba</t>
  </si>
  <si>
    <t>Pályiné dr. Krekk Zsuzsanna</t>
  </si>
  <si>
    <t>Százvai Attila Zsolt</t>
  </si>
  <si>
    <t>Hivatali-üzleti nyelv II.</t>
  </si>
  <si>
    <t>Szak neve:</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</si>
  <si>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</si>
  <si>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</si>
  <si>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</si>
  <si>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</si>
  <si>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</si>
  <si>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</si>
  <si>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</si>
  <si>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</si>
  <si>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</si>
  <si>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</si>
  <si>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</si>
  <si>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</si>
  <si>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</si>
  <si>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</si>
  <si>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</si>
  <si>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</si>
  <si>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</si>
  <si>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</si>
  <si>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</si>
  <si>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</si>
  <si>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</si>
  <si>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</si>
  <si>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</si>
  <si>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</si>
  <si>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</si>
  <si>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</si>
  <si>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</si>
  <si>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</si>
  <si>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</si>
  <si>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</si>
  <si>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</si>
  <si>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</si>
  <si>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</si>
  <si>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Operation of Multinational Companies</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</si>
  <si>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</si>
  <si>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</si>
  <si>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</si>
  <si>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</si>
  <si>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</si>
  <si>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</si>
  <si>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</si>
  <si>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</si>
  <si>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</si>
  <si>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</si>
  <si>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</si>
  <si>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</si>
  <si>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</si>
  <si>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</si>
  <si>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</si>
  <si>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</si>
  <si>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</si>
  <si>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</si>
  <si>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</si>
  <si>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</si>
  <si>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</si>
  <si>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</si>
  <si>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</si>
  <si>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</si>
  <si>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</si>
  <si>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</si>
  <si>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</si>
  <si>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</si>
  <si>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</si>
  <si>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</si>
  <si>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</si>
  <si>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</si>
  <si>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</si>
  <si>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</si>
  <si>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</si>
  <si>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</si>
  <si>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</si>
  <si>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</si>
  <si>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</si>
  <si>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</si>
  <si>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</si>
  <si>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</si>
  <si>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Hungaricums and the Excellence of Hungarian Culture</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</si>
  <si>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</si>
  <si>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</si>
  <si>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</si>
  <si>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</si>
  <si>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</si>
  <si>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</si>
  <si>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</si>
  <si>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</si>
  <si>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</si>
  <si>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</si>
  <si>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</si>
  <si>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</si>
  <si>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</si>
  <si>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</si>
  <si>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</si>
  <si>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</si>
  <si>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</si>
  <si>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</si>
  <si>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</si>
  <si>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</si>
  <si>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</si>
  <si>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 xml:space="preserve"> Ways of Successful Employment</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</si>
  <si>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</si>
  <si>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</si>
  <si>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</si>
  <si>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</si>
  <si>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</si>
  <si>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</si>
  <si>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</si>
  <si>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</si>
  <si>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</si>
  <si>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</si>
  <si>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</si>
  <si>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</si>
  <si>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</si>
  <si>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</si>
  <si>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</si>
  <si>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</si>
  <si>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</si>
  <si>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</si>
  <si>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</si>
  <si>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</si>
  <si>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</si>
  <si>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</si>
  <si>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</si>
  <si>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</si>
  <si>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</si>
  <si>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</si>
  <si>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</si>
  <si>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</si>
  <si>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</si>
  <si>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</si>
  <si>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</si>
  <si>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</si>
  <si>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</si>
  <si>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</si>
  <si>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</si>
  <si>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</si>
  <si>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</si>
  <si>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</si>
  <si>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</si>
  <si>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</si>
  <si>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</si>
  <si>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</si>
  <si>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Reading Comprehension and Writing</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</si>
  <si>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</si>
  <si>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</si>
  <si>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</si>
  <si>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</si>
  <si>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</si>
  <si>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</si>
  <si>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</si>
  <si>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</si>
  <si>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</si>
  <si>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</si>
  <si>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</si>
  <si>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</si>
  <si>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</si>
  <si>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</si>
  <si>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</si>
  <si>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</si>
  <si>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</si>
  <si>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</si>
  <si>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Women in Politics</t>
  </si>
  <si>
    <t>A kurzus célja megismerni a nők társadalmi helyét, szerepét, a politikai életben való részvételüket. Női politizálás, a nők állampolgári jogainak története. Nőmozgalmak, nőszervezetek. A politikai szervezetekben, intézményekben való részvételük, arányuk és lehetőségeik a vezetésben.Oktatáshoz való jog, női szerepek a társadalomban. Női esélyegyenlőség. Híres politikusnők a világban. Magyar nők a politikában.</t>
  </si>
  <si>
    <t>The purpose of the course is to get acquainted with the social position and role of women, their participation in political life. Women is politics, history of women's civil rights. Women's movements, women's organizations. Their participation in political organizations, and institutions. Their proportion and potentials in management. Their right to education, women's roles in society. Women's equal opportunities. Famous woman politicians in the world. Hungarian women is politics.</t>
  </si>
  <si>
    <t>Tudás: 
Ismeri a nők társadalmi szerepét.
Képesség: 
Felismeri a társadalmi ellentmondásokat.
Attitüd: 
Társadalmi érzékenység.
Autonómia: 
Nyitottság a társadalmi problémák iránt.</t>
  </si>
  <si>
    <t>Knowledge: 
They know the social role of women.
Ability: 
They recognize social contradictions.
Attitude: 
They are socially sensitive.
Autonomy: 
They are open to social problems.</t>
  </si>
  <si>
    <t>Rosalind Miles (2000) Az idő lányai.A nők világtörténelme.Balassi Kiadó Budapest. ISBN 9635063482.
Palasik Mária (2007): A nő és a politikum A nők politikai szerepvállalása Magyarországon. Napvilág Kiadó Kft. Budapest. ISBN 9789639697164. 
Pető Andrea (2008):A nők és a férfiak története Magyarországon a hosszú XX. században.Szociális és Munkaügyi Minisztérium, Budapest. ISBN 9789638727855.</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</si>
  <si>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</si>
  <si>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</si>
  <si>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</si>
  <si>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</si>
  <si>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</si>
  <si>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</si>
  <si>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</si>
  <si>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</si>
  <si>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</si>
  <si>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</si>
  <si>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</si>
  <si>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</si>
  <si>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</si>
  <si>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</si>
  <si>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</si>
  <si>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 xml:space="preserve">A tantárgy segítséget kíván nyújtani az oktatási intézményben vagy azon kívül rendezendő hagyományos közösségi és társadalmi, valamint egyházi ünnepek zenei anyagának összeállításához. Témakörök: az ünnep igényének belső és külső tényezői,  ünnepkörök, szokások (társadalmi-, egyházi- és iskolai ünnepek), a műsor tervezésének, összeállításának szempontjai (strukturális, esztétikai), források áttekintése (népzenei, műzenei),  artisjus – a szerzői jogok védelméről. </t>
  </si>
  <si>
    <t xml:space="preserve">The course would like to help teachers compiling musical material for traditional community or national celebrations and for church holidays, organized either within schools or outside of them. Topics to be covered: the external and internal factors of the demand for festivals; festival cycles, customs (social, church and school celebrations); the aspects of planning and compiling a programme (structural and aesthetical); an overview of sources (folk music, art music); Artisjus - on copyright issues. </t>
  </si>
  <si>
    <t xml:space="preserve">Tudás: 
Átfogó ismeretekkel rendelkezik a témát illető főbb elméleti és gyakorlati alapelvekről. Alapvető ismeretekkel rendelkezik a zene és más művészeti ágak közötti kapcsolódási pontokról.                                                  
Képesség:                                                               
A stúdium eredményeképpen a hallgató képessé válik a szokások megismerése, gyakorlása által a társas kultúra fejlesztésére, tanórán kívüli közösségi tevékenységek megszervezésére; iskolai hagyományok kialakítására, a társadalmi-, iskolai-, egyházi ünnepek egyes alkalmaihoz kapcsolódó műsorok igényes összeállítására, a zenei, szépirodalmi, képzőművészeti analógiák/párhuzamok felismerésére, valamint ezek alkalmazására.                                        
Attitűd:                                                    
Értően viszonyul a különböző korszakokban keletkezett alkotásokhoz. Kritikai hozzáállást érvényesít a kultúra egyes területeihez tartozó szakmai kérdésekben. Törekszik zenei, kulturális és művészetközvetítői ismereti folyamatos megújítására.                                                   
Autonómia és felelősség:                     
Felismeri művészetközvetítői tevékenységének  társadalmi hatásait, megszerzett ismereteit ennek szolgálatába állítja.         </t>
  </si>
  <si>
    <t xml:space="preserve">Knowledge:
Students have comprehensive knowledge of the main theoretical and practical issues related to the topic. They gain basic knowledge of the connections between music and other branches of art. 
Anility: 
After the completion of the course, students are able to get to know folk customs, to develop community culture through it, to organise extra-curricular events; to form school traditions, to compile adequate programmes for social, school and church celebrations and holidays; to recognise musical, literaray and fine arts analogies and parallels, and to apply these.  
Attitudes: 
Students can approach musical pieces of different periods with proficiency. They have a critical attitude to the field of musical culture. They strive to continuously renew their knowedge in their work of transmitting music and culture. 
Autonomy and responsibility:
Students recognise the social effects of their activity of arts mediation and use their knowledge to achieve this goal. </t>
  </si>
  <si>
    <t>Beadandó dolgozat, prezentáció.</t>
  </si>
  <si>
    <t xml:space="preserve">A take-home essay. </t>
  </si>
  <si>
    <t>Az Úrnak zengjen az ének – Ifjúsági énekeskönyv. Szerk.: Berkesi Sándor. Budapest: Kálvin János Kiadó, 2006. ISBN: 9635580355                                            
Dobszay László. A magyar dal könyve. Budapest: Zeneműkiadó, 1984. ISBN: 963-330-434-2                                                        Megütik a dobot. Kalamajka és az Egyszólam Együttes. Budapest: Etnofon Népzenei Kiadó, 1998. (hangzó anyag)                                                              Szomjas-Schiffert György-Csenki Imre. Népdalok a magyar történelemben. Budapest: Tankönyvkiadó, 1984.  ISBN: 9631778541                                             
Ünnepeink – dalok, népszokások, népénekek. Szerk.: Cseh Tamás, Péterdi Péter, Vakler Anna. Budapest: Etnofon Népzenei Kiadó, 2008. (CD-sorozat)</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</si>
  <si>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</si>
  <si>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</si>
  <si>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</si>
  <si>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</si>
  <si>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</si>
  <si>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</si>
  <si>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</si>
  <si>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</si>
  <si>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Information Retrieval, Library Use</t>
  </si>
  <si>
    <t>A tárgy keretén belül a hallgatók megismerkednek az információs társadalom könyvtári vonatkozásaival, a könyvtárak használati alapismereteivel, a korszerű információhordozókkal és az információ visszakeresés lehetőségeivel, az internetes tájékozódás legfontosabb tudnivalóival.A könyvtár fogalma, típusai, funkciói, szolgáltatásai. Az 1997.évi CXL törvény. Hagyományos könyvtár – elektronikus könyvtár – virtuális könyvtár. A könyvtári dokumentumok köre. Dokumentumtipológia. A dokumetumok életjelenségei – bibliometriai alapfogalmak: a szakirodalom, a szakirodalom növekedése, szóródása, a tudománymetria alapfogalmai. Információs társadalom és könyvtárak.  Az egyes tudományok nyomtatott és elektronikus információforrásai. Az információ visszakeresés módszerei. Az Internet által kínált lehetőségek. Számítógépes adatbázisok. MATARKA, HUMANUS, EPA, NAVA. Digitalizált közgyűjteményi állományok. (Hungaricana.hu).Az Internet felépítésének általános modellje, a különböző típusú (statikus, dinamikus) weblapok alapvető szerkezete és azok szerepe az információ tárolása szempontjából. A webes keresőrendszerek működése. Keresőszolgáltatások az Interneten. A keresők felépítése, működése, a találatrangsorolás alapelvei, a Google PageRank algoritmusa. A keresőszolgáltatások indexelési megoldásai. Problémák az internetes kereséssel és a megoldási kísérletek.</t>
  </si>
  <si>
    <t>Students get acquainted with library-related aspects of information society, the basic knowledge of libraries, the latest information carriers and information retrieval possibilities, the most important information about the internet. Concept, types, functions and services of library. Act CXL of 1997. Traditional library - electronic library - virtual library. Library documents, document typology. Symptoms of documents - basic bibliometric concepts: literature, growth of literature, scattering of literature, basic concepts of science metrology. Information society and libraries. Printed and electronic sources of information for science areas. Information retrieval methods. Opportunities offered by the Internet. Computer databases. MATARKA, HUMANUS, EPA, NAVA. Digitalized collections of public collections. (Hungaricana.hu). The general model of the Internet construction, the basic structure of different types (static, dynamic) web pages and their role in the storage of information. The functioning of web search systems. Search services on the Internet. Structure, operation and ranking of search engines, the Google PageRank algorithm. Indexing solutions for search services. Problems with internet search and solution attempts.</t>
  </si>
  <si>
    <t xml:space="preserve">Tudása: 
A hallgatók megismerik az információs társadalom könyvtári vonatkozásait, a könyvtárak használati alapismereteit, a korszerű információhordozókat és az információ visszakeresés lehetőségeit, az internetes tájékozódás legfontosabb tudnivalóit. Alapvető ismeretekkel rendelkeznek az internetes keresőkkel kapcsolatban a számítógépes információkeresés területén.
Ismerik a szakszerű és hatékony szakmai kommunikáció speciális informatikai eszközeit és módszereit.
Ismerik és érti az könyvtárhasználat és internet etikai és jogi, közgazdasági vonatkozásait, társadalmi hatásait.
Ismerik a szakszerű és hatékony szakmai kommunikáció speciális informatikai eszközeit és módszereit.
Képességek: 
Képes szakterületén az informatikai tudását folyamatosan fejleszteni.
Attitűd: 
Nyitott a képesítésével, szakterületével kapcsolatos szakmai, technológiai fejlődés és innováció megismerésére és befogadására.
Törekszik a folyamatos szakmai képzésre és általános önképzésre, más szakterületek szakembereivel való együttműködésre.
Autonómia és felelősség: 
Felelősséget vállal szakmai tevékenységéért, törekszik a hatékony és minőségi munkavégzésre.
</t>
  </si>
  <si>
    <t xml:space="preserve">Knowledge: 
Students are familiar with the library-related aspects of information society, the basic knowledge of libraries, state-of-the-art information carriers,  information retrieval opportunities and the most important information about the Internet. Students have basic knowledge of internet search engines in the field of computer information retrieval. They are familiar with the special IT tools and methods of professional and efficient professional communication. They are familiar with and understand the ethical and legal, economic aspects and social impacts of library use and internet. They are familiar with special IT tools and methods of adequate and efficient professional communication.
Ability: 
Students are able to continuously develop their IT skills in their special field.
Attitude: 
Students are open to  getting to know professional and technological development and innovation related to their  qualification and professional knowledge.  They strive for continuous  training and general self-education and co-operation with other specialists.
Autonomy and Responsibility: 
Students take responsibility for their professional activity, strive for efficient and high-quality work.
</t>
  </si>
  <si>
    <t>1 db zárthelyi dolgozat és 1 db házi dolgozat, egy prezentáció bemutatása</t>
  </si>
  <si>
    <t>one in-class test 50% passing rate, making one home assignment,one presentation</t>
  </si>
  <si>
    <t xml:space="preserve">1. Szeredi P. – Lukácsy Gergely – Benkő Tamás: A szemantikus világháló elmélete és gyakorlata. Budapest: Typotex, 2005. 500.p. ISBN 978-963-9548-48-0  
2. Tóth Erzsébet: Hatékony információkeresés a weben. Nyíregyháza: Örökségünk, 2010.159.p. ISBN 978-963-9694-19-4
3. Ungváry R. – Vajda E.: Könyvtári információkeresés. 2. jav. kiad. Budapest: Typotex, 2002.169.p. ISBN 963-9326-29-1. http://www.tankonyvtar.hu/hu/tartalom/tkt/konyvtari/adatok.html
4. 1997. évi CXL törvény a kulturális javak védelméről és a muzeális intézményekről, a nyilvános könyvtári ellátásról és a közművelődésről. – In: Magyar Közlöny, 1997. 112. sz. – 8639-8393. p.
5. Koltay Tibor: Virtuális, elektronikus,digitális: digitális tananyag. –Typotex, 2006., URL: http://www.tankonyvtar.hu/hu/tartalom/tkt/virtualis-elektronikus/adatok.html
</t>
  </si>
  <si>
    <t>Football Referee Training</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</si>
  <si>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</si>
  <si>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</si>
  <si>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</si>
  <si>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</si>
  <si>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</si>
  <si>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</si>
  <si>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</si>
  <si>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</si>
  <si>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</si>
  <si>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</si>
  <si>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</si>
  <si>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</si>
  <si>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</si>
  <si>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</si>
  <si>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Integrált környezet (texmaker, texstudio) bemutatása, karakterek, betűtípusok,  felsorolások,  számozások. A dokumentumok tagolása, táblázatok, matematikai formulák szedése, bibliográfia, képek beillesztése. Hosszabb dokumentum szerkesztése. Prezentáció készítése latex forrás file alapján.</t>
  </si>
  <si>
    <t>Course programme:  integrated environment (texmaker, texstudio), characters, fonts, lists, numbering. Parts of documents, tables, charts, mathematical formulas, bibliography, inserting images. Editing longer documents. Preparing resentations based on latex source file.</t>
  </si>
  <si>
    <t>Tudás: 
Ismerjen egy integráltkörnyezetet. Tudja az alapvető LaTeX parancsokat. Tudjon táblázatot készíteni, képet beilleszteni LaTeX dokumentumba.
Képesség: 
Legyen képes egy megadott szöveges dokumentum előállítására. A kurzus végén legyen képes hosszabb dolgozatot LaTeX formátumban elkészíteni. 
Attitűd: 
Törekedjen a pontos, precíz munkára.</t>
  </si>
  <si>
    <t xml:space="preserve">Knowledge: 
Students know an integrated environment. They know basic LaTeX commands. Students can create tables and charts and insert images into a LaTeX document.
Ability: 
Stidents are able to produce a specified text document. At the end of the course, they should be able to create longer texts in LaTeX format.
Attitude: 
Students strive for an accurate and precise working method.
</t>
  </si>
  <si>
    <t>1 zárthelyi dolgozat</t>
  </si>
  <si>
    <t xml:space="preserve">one in-class test  </t>
  </si>
  <si>
    <t>1. Kovács Zoltán, Toledo Rodolfo, Blahota István, Nagy Károly: LaTeX nemcsak matematika szakosoknak, http://zeus.nyf.hu/~kovacsz/latex.pdf ISBN: -
2. Wettl Ferenc, Mayer Gyula, Sudár Csaba: Latex kezdőknek és haladóknak, Panem Kft., 2004, ISBN: 9789635453986</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</si>
  <si>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</si>
  <si>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</si>
  <si>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</si>
  <si>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</si>
  <si>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</si>
  <si>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</si>
  <si>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</si>
  <si>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</si>
  <si>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 xml:space="preserve"> Mythology</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</si>
  <si>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</si>
  <si>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</si>
  <si>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</si>
  <si>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</si>
  <si>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</si>
  <si>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</si>
  <si>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 xml:space="preserve">A CrossTraining egy olyan edzés módszer, melyben több sportág mozgásanyagát felhasználva a lehető legtöbb kondicionális képességet fejlesztjük egyszerre illetve felváltva. Ezen képességek a következők: erő, gyorsaság, koordináció, állóképesség, hajlékonyság. A különböző mozgásformák mixelésével, igen hatékony edzéshatást tudunk elérni.
</t>
  </si>
  <si>
    <t>CrossTraining is a training method including motion types of multiple sports. CrossTraining develops a great deal of conditional abilities simultaneously or alternately. These abilities are: strength, speed, co-ordination, stamina, flexibility. By mixing different motion patterns, a very effective workout can be achieved.</t>
  </si>
  <si>
    <t xml:space="preserve">Tudás:
Differenciált alapszintű ismeretekkel rendelkezik a cross training területein alkalmazható módszerekről és technikákról.
Képesség:
Képes  cross training alapszintű programok tervezésére, valamint gyakorlati megvalósítására.
Attitűd:
Azonosul a cross training korszerű szemléletével.
Felelősség, autonómia:
Elkötelezett és igényes munkavégzésével hozzájárul a cross training népszerűsítéséhez.
</t>
  </si>
  <si>
    <t xml:space="preserve">Knowledge:
Students have a differentiated basic knowledge of methods and techniques to be applied in CrossTraining.
Ability:
Students are able of planning and practicing basic programmes for CrossTraining.
Attitude:
Students accept the state-of-the-art approach to CrossTraining.
Responsibility, autonomy:
Due to their dedicated and demanding work, students contribute to the popularisation of CrossTraining.
</t>
  </si>
  <si>
    <t>Képességfejlesztő gyakorlatsorozat megtervezése, bemutatása és levezetése</t>
  </si>
  <si>
    <t>Designing, presenting, and conducting a skill development practice</t>
  </si>
  <si>
    <t>RIGLER E. (1996, 2001,2003): Az általános edzéselmélet és  módszertan alapjai I.-III. p. 180, 176, 84.
https://www.youtube.com/watch?v=l40vShsvs1Q</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</si>
  <si>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</si>
  <si>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</si>
  <si>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</si>
  <si>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</si>
  <si>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</si>
  <si>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</si>
  <si>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</si>
  <si>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Hydraulic Drives</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</si>
  <si>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</si>
  <si>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</si>
  <si>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</si>
  <si>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</si>
  <si>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</si>
  <si>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</si>
  <si>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</si>
  <si>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</si>
  <si>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</si>
  <si>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</si>
  <si>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</si>
  <si>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</si>
  <si>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</si>
  <si>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</si>
  <si>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</si>
  <si>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</si>
  <si>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</si>
  <si>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</si>
  <si>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</si>
  <si>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2 in-class papers with a minimum passing rate of 50%</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</si>
  <si>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</si>
  <si>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</si>
  <si>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</si>
  <si>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</si>
  <si>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</si>
  <si>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</si>
  <si>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</si>
  <si>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</si>
  <si>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</si>
  <si>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</si>
  <si>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</si>
  <si>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</si>
  <si>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</si>
  <si>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</si>
  <si>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</si>
  <si>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</si>
  <si>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</si>
  <si>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</si>
  <si>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</si>
  <si>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</si>
  <si>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</si>
  <si>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</si>
  <si>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</si>
  <si>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</si>
  <si>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</si>
  <si>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</si>
  <si>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</si>
  <si>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</si>
  <si>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</si>
  <si>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 xml:space="preserve">A zenekultúra és zenepedagógia képzési programjába,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</si>
  <si>
    <t xml:space="preserve">The topic areas of the course - which is an intergral part of the programme of music culture and music pedagogy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</si>
  <si>
    <t>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Nyitott új zeneművek befogadására. Elkötelezett a zenepedagógia értékei iránt. Igénye van a megszerzett tudása bővítésére. 
Autonómia és felelősség:
Önellenőrzésre képes, következetes és kitartó a folyamatos munkavégzésben.</t>
  </si>
  <si>
    <t xml:space="preserve">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They are open to receive new compositions. They are committed to the values of music pedagogy. They have an intrinsic motive to expand their knowledge. 
Autonomy and responsibility:
They are able to correct their own work and perform continuous and persistent work. </t>
  </si>
  <si>
    <t>Két zárthelyi dolgozat (teszt)</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</si>
  <si>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</si>
  <si>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</si>
  <si>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</si>
  <si>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</si>
  <si>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</si>
  <si>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</si>
  <si>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</si>
  <si>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</si>
  <si>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</si>
  <si>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</si>
  <si>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</si>
  <si>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Business Communication I.</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</si>
  <si>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</si>
  <si>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</si>
  <si>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</si>
  <si>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</si>
  <si>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</si>
  <si>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Business Communication II.</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</si>
  <si>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</si>
  <si>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</si>
  <si>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</si>
  <si>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</si>
  <si>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</si>
  <si>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AHI</t>
  </si>
  <si>
    <t>Mike Ádám</t>
  </si>
  <si>
    <t>Vállalkozó leszek…</t>
  </si>
  <si>
    <t>Dr. Hegedüs László Zsigmond</t>
  </si>
  <si>
    <t>I will be an entrepreneur…</t>
  </si>
  <si>
    <t>Tudatos táplálkozás</t>
  </si>
  <si>
    <t>Health-Conscious Nutrition</t>
  </si>
  <si>
    <t>Tarekné dr. Tilistyák Judit</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</si>
  <si>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</si>
  <si>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</si>
  <si>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</si>
  <si>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</si>
  <si>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term grade</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</si>
  <si>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</si>
  <si>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</si>
  <si>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</si>
  <si>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biológiatanár (egészségtan)</t>
  </si>
  <si>
    <t>közgazdásztanár</t>
  </si>
  <si>
    <t>Írásfejlesztő gyakorlat -   számítógépes gépírás megváltozott képességű hallgatóknak</t>
  </si>
  <si>
    <t>Practice writing - tipewriting on the computer students with altered abilities</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</si>
  <si>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</si>
  <si>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</si>
  <si>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</si>
  <si>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</si>
  <si>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</si>
  <si>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Magyar mint idegen nyelv</t>
  </si>
  <si>
    <t>Hungarian as Foreign Language</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</si>
  <si>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</si>
  <si>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</si>
  <si>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</si>
  <si>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</si>
  <si>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</si>
  <si>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</si>
  <si>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</si>
  <si>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szlavisztika</t>
  </si>
  <si>
    <t>Bertóthyné dr. Végvári Erzsébet</t>
  </si>
  <si>
    <t>A magyar mint idegen nyelv</t>
  </si>
  <si>
    <t>CB3336</t>
  </si>
  <si>
    <t>CB3337</t>
  </si>
  <si>
    <t>CB3338</t>
  </si>
  <si>
    <t>CB3339</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</si>
  <si>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</si>
  <si>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</si>
  <si>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</si>
  <si>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</si>
  <si>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</si>
  <si>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</si>
  <si>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</si>
  <si>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Dr. Baracsi Ágnes Erzsébet</t>
  </si>
  <si>
    <t>Bűnmegelőzés az iskolában</t>
  </si>
  <si>
    <t>Crime prevention at school</t>
  </si>
  <si>
    <t>NBT</t>
  </si>
  <si>
    <t>CB3340</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</si>
  <si>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</si>
  <si>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</si>
  <si>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</si>
  <si>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</si>
  <si>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</si>
  <si>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</si>
  <si>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</si>
  <si>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Tanítsunk Magyarországért!</t>
  </si>
  <si>
    <t>Let's teach for Hungary</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</si>
  <si>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</si>
  <si>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</si>
  <si>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</si>
  <si>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</si>
  <si>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</si>
  <si>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</si>
  <si>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</si>
  <si>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</si>
  <si>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</si>
  <si>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EMMI</t>
  </si>
  <si>
    <t>CB3341</t>
  </si>
  <si>
    <t>Én és a mérnöki pálya</t>
  </si>
  <si>
    <t>I on the track becoming an engineer</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</si>
  <si>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</si>
  <si>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</si>
  <si>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</si>
  <si>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</si>
  <si>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</si>
  <si>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</si>
  <si>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</si>
  <si>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EJMSZ</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</si>
  <si>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</si>
  <si>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CB3342</t>
  </si>
  <si>
    <t>Dr. Antal Tamás</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</si>
  <si>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</si>
  <si>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Tomori Tímea</t>
  </si>
  <si>
    <t>Dr. Lenkey Gábor</t>
  </si>
  <si>
    <t>OTI</t>
  </si>
  <si>
    <t>Dr. Nagy Andrea</t>
  </si>
  <si>
    <t>Makszim Györgyné dr. Nagy Tímea</t>
  </si>
  <si>
    <t>Megj.: ingyenes</t>
  </si>
  <si>
    <t>Dr. Szabó-Zsoldos Gábor</t>
  </si>
  <si>
    <t>Játékvezetői ismeretek a kosárlabdázásban</t>
  </si>
  <si>
    <t>Referee knowledges in basketball</t>
  </si>
  <si>
    <t>CB3343</t>
  </si>
  <si>
    <t>CB3344</t>
  </si>
  <si>
    <t>CB3345</t>
  </si>
  <si>
    <t>Önkéntes munka a Nyíregyházi Egyetemért</t>
  </si>
  <si>
    <t xml:space="preserve">Színház és kultúra </t>
  </si>
  <si>
    <t>Dr. Karádi Zsolt Béla</t>
  </si>
  <si>
    <t>Nyilas Orsolya Mária</t>
  </si>
  <si>
    <t>CB3346</t>
  </si>
  <si>
    <t>Komplex alapproram</t>
  </si>
  <si>
    <t>Dr. Hollósi Hajnalka Zsuzsanna</t>
  </si>
  <si>
    <t>CE3023</t>
  </si>
  <si>
    <t>Tanulástámogatás digitális  alapú módszerekkel</t>
  </si>
  <si>
    <t>CE3024</t>
  </si>
  <si>
    <t>Tanulástámogatás életgyakorlat-alapú módszerekkel</t>
  </si>
  <si>
    <t>Dr. Kiss Ferenc</t>
  </si>
  <si>
    <t>CE3025</t>
  </si>
  <si>
    <t>Tanulástámogatás személyre szabott differenciálással</t>
  </si>
  <si>
    <t>Dr. Hollósi Hajnaka Zsuzsanna</t>
  </si>
  <si>
    <t>Tanulástámogatás művészeti nevelés alapú módszerekkel</t>
  </si>
  <si>
    <t>Tanulástámogatás életgyakorlat- alapú módszerekkel</t>
  </si>
  <si>
    <t>Learning aid by life practice based methodology</t>
  </si>
  <si>
    <t>Ez az új kurzus lehetőséget ad arra, hogy a különböző pedagógusképzésekben résztvevő hallgatóknak a természet, társadalom, iskola kölcsönösen összefüggő hálózatának bemutatása mellett azt is megmutassuk, hogy a tanár (tanító) hogyan oktasson, neveljen úgy, hogy a diákjainak megmutassa a felelősségteljes mindennapi életgyakorlatot. Igyekszünk megértetni azt, hogy a családi és tágabb környezetünk, hogyan alkot egy komplex rendszert, miközben egységes egésszé kapcsolódik össze. Ennek megvalósítása kiemelt fontosságú a pedagógusképzés minden szintjén. A gyakorlatban jól alkalmazható módszerekre fókuszálunk és bemutatjuk az egyes szakok lehetőségeit az természet-társadalom-ember viszony tanításában. Továbbá a képzésbe beépíthető gyakorlatokat, illetve az oktatásban használható módszereket, a szemléletformálást célzó komplex gondolkodást és a kialakítandó kompetenciákat.</t>
  </si>
  <si>
    <t>This new training program give a possibility to learn how nature, society and school  function as a complex network and how teachers can manage the education process and teach how to live in practise and take responsibility for nature, society and family. Understanding how elements in the everyday practise  are related as a complex system, influence one another within a whole. Teacher training have unquestionable role in achieving these goals. In this course an overview is given on the state of education methodologies in the school programs, especially focused on the nature-society-human relation. We list the life practice based methodologies embedded in the different educational programs and some example of the complex thinking aiming to develop different competences.</t>
  </si>
  <si>
    <t xml:space="preserve">Tudás: 
A hallgatók ismerik a komplex életgyakorlat alapú módszereket. Átlátják az oktatás-ember-természet-társadalom kapcsolatrendszert.
Képesség:
Képesek felismerni és a tanórába integrálni az életgyakorlat alapú módszer különböző területeit.
Attitűd és felelősség:
Törekszenek a természet-társadalom-ember komplex rendszer felesőségteljes megismerésére és védelmére.
</t>
  </si>
  <si>
    <t xml:space="preserve">Knowledge:
The students have a clear view on complex  methodological issues. They know the relationships between education-human-environment-society
Ability: 
They are able to recognize and integrate the relationships between different fields of education of life practice. They are capable of transdisciplinary thinking.                                                                            
Attitude and responsibility:
They strive for the responsible cognition of the relationship between nature society and human.         
</t>
  </si>
  <si>
    <t>Szükséges elkészíteni egy „Óratervezet” című dolgozatot a megadott minimum feltételekkel.</t>
  </si>
  <si>
    <t xml:space="preserve">An end-term lesson plan with a minimum passing rate.  </t>
  </si>
  <si>
    <t>Óratervezet értékelése.</t>
  </si>
  <si>
    <t xml:space="preserve">Evaluation of lesson plan. </t>
  </si>
  <si>
    <t xml:space="preserve">Kiss Ferenc, Spákné Paráda Andrea (szerk.): Tanulástámogatás Életgyakorlat Alapú Módszerekkel – Távoktatási kurzus tananyaga (Learning aid by life practice based methodology - Distance learning), Nyíregyházi Egyetem, 2020
Kiss Ferenc , Spákné Paráda Andrea (2012): Értelem, érzelem és környezettudatosság (Sense, Emotion and environmental consciousness) PEDAGÓGIAI MŰHELY (NYÍREGYHÁZA) 37:(2) pp. 51-59.
Mónus, Ferenc-Kiss, Ferenc (2019): Forest schools in the teacher training programs of the University of Nyíregyháza – proposals to the research of forest schools’ programs, Journal of Applied Technical and Educational Sciences Vol. 9, No. 3, 2019 pp. 50-63 ISSN 2560-5429
</t>
  </si>
  <si>
    <t>Learning support with personalized differentiation</t>
  </si>
  <si>
    <t>A kurzus megismerteti a hallgatókkal azt a módszert, melynek legfontosabb célja a végzettség nélküli iskolaelhagyás megelőzésére alkalmas, tanulástámogató pedagógiai módszerek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t>
  </si>
  <si>
    <t>The main objective of the course is to introduce students to the dissemination of pedagogical methods that supports learning to prevent school leaving without qualifications, for teachers participating in primary education, as well as the renewal of teacher training and further training content to facilitate a pedagogical change of approach. The programme also aims to strengthen a differentiated, person-centred culture of education in public education institutions, to develop a pedagogical and methodological toolkit of institutional education that encourages openness, and to develop a fair learning environment for the successful progress of all students.</t>
  </si>
  <si>
    <t xml:space="preserve">Tudás: átfogó, rendszerezett ismeretek a differenciálás témakörében, a hátránykezelés, a hátránykompenzáció fogalmáról, a státusz fogalmáról, a státuszkezelés lehetőségeiről, a DFHT-KIP módszertanáról.
Képesség: A hallgató legyen képes felismerni a hátránykezelés szükségességét, legyen képes kiválasztani és alkalmazni a megfelelő módszereket. 
Attitűd: fontosnak tartja a tanulók egyéni érdekeit, segíti a korai iskolaelhagyás okainak mérséklését, segíti a tanulók státuszainak kezelését.
Autonómia és felelősség: önfejlődésért ésreflexióért való felelősségvállalás.
</t>
  </si>
  <si>
    <t xml:space="preserve">Knowledge: systematic knowledge on differentiation, the concept of disadvantage management &amp; compensation, the concept of status, the possibilities for status management, the methodology of DFHT-KIP .                            
Ability: The student should be able to recognize the importance of disadvantage management and to choose and apply the appropriate methods.              
 Attitude: considers the individual interests of students important, helps to reduce the causes of early school leaving and helps to manage students' status.                        
Autonomy and responsibility: responsibility for self-development and reflection.
        </t>
  </si>
  <si>
    <t>A hallgató készít egy differenciált óratervet a saját szakjának megfelelően.</t>
  </si>
  <si>
    <t>The student prepares a differentiated lesson plan according to his or her course.</t>
  </si>
  <si>
    <t xml:space="preserve">1. Gyarmathy Éva (2010): Hátrányban az előny 9-27. és 85-115. oldal;
http://tehetseg.hu/sites/default/files/12_kotet_net_color.pdf
2. K. Nagy Emese (2013): A dicséret hatalma 1-4. oldal; http://www.tani-tani.info/a_dicseret_hatalma
3. K. Nagy Emese szerk. (2016): A DFHT tanítási-tanulási stratégia 14-29. és 45-107. oldal; EFOP3.1.2-16-2016-00001 A köznevelés módszertani megújítása a végzettség nélküli iskolaelhagyás csökkentése céljából projekt
4. K. Nagy Emese (2012): Több mint csoportmunka. Nemzeti Tankönyvkiadó.                                      
5. Musza Katalin (2017): Rétegmunka. Jegyzet. Készüt a EFOP-3.1.2-16-2016- 00001 A köznevelés módszertani megújítása a végzettség nélküli iskolaelhagyás csökkentése céljából – Komplex Alapprogram bevezetése a köznevelési intézményekben c. projekthez.                                               
</t>
  </si>
  <si>
    <t>CE3026</t>
  </si>
  <si>
    <t>Learning support with art education-based methods</t>
  </si>
  <si>
    <t>A kurzus megismerteti a hallgatókkal azt a módszert, melynek legfontosabb célja a végzettség nélküli iskolaelhagyás megelőzésére alkalmas, tanulástámogató pedagógiai módszerek kidolgozása és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
A kurzus célja a tanárjelöltek felkészítése a művészettel nevelés tervezésére, szervezésére. További cél, hogy a résztvevők megismerjék a művészettel nevelés transzferhatásait, sajátos eszközrendszerét és annak alkalmazási lehetőségeit, valamint ezeket építsék be az általuk tervezett tanítási-tanulási folyamatokba.</t>
  </si>
  <si>
    <t>The course introduces students to the method, the main aim of which is to develop and disseminate learning-friendly pedagogical methods for the prevention of early school leaving for teachers in primary education, and to renew teacher training and in-service training content to facilitate pedagogical change. A further aim of the program is to strengthen the methodological culture that enables differentiated, person-centered education in public education institutions, to develop the pedagogical and methodological tools of institutional education that encourages openness, and to create a fair learning environment for the successful progress of all students.
The aim of the course is to prepare teacher candidates for planning and organizing art education. A further aim is for the participants to get acquainted with the transfer effects of art education, its specific set of tools and its application possibilities, and to incorporate them into the teaching-learning processes they plan.</t>
  </si>
  <si>
    <t>Tudás: A kurzus elvégzésekor a hallgatók ismerjék a művészettel nevelés transzferhatásait, sajátos eszközrendszerét és annak alkalmazási lehetőségeit, valamint ezeket építsék be az általuk tervezett tanítási-tanulási folyamatokba.
Képesség: A hallgatók legyenek képesek arra, hogy mindennapi pedagógiai munkájuk és gyakorlatuk során széleskörűen alkalmazzák a kurzuson elsajátított kompetenciákat, a különböző művészeti területekről átvett eszközöket és módszereket és képesek legyenek azokat továbbfejleszteni, átdolgozni és tantárgyi tartalmakkal összekapcsolni.
Attitüd: Nyitott az új módszertani és művészeti ismeretekre. Törekszik arra, hogy munkája során jelen legyen a komplexitás és innováció.
Autonómia és felelősség: Felelősséget érez az új módszerek megismerése iránt, javaslatokat tesz további típusfeladatok fejlesztésére.</t>
  </si>
  <si>
    <t>Knowledge: After completing the course, students should be familiar with the transfer effects of art education, its specific set of tools and its applications, and incorporate these into the teaching-learning processes they design.
Ability: Students should be able to make extensive use of the competencies acquired in the course, the tools and methods adopted from different art fields in their daily pedagogical work and practice, and be able to further develop, rework and combine them with subject content.
Attitude: Open to new methodological and artistic knowledge. It strives to present complexity and innovation in its work.
Autonomy and responsibility: He feels responsible for learning about new methods, making suggestions for further type assignments.</t>
  </si>
  <si>
    <t>The average of the grades of the control tasks and the grade of the final task. Term grade.</t>
  </si>
  <si>
    <t>•	Asztalos Kata (2019): Világszép gyermekdalok. (Módszertani kézikönyv cd 	melléklettel), Neteducatio Kiadó, Budapest
•	Einhorn Ágnes (2015): A pedagógiai modernizáció és az idegennyelv-tanítás. 		Miskolc, Miskolci Egyetemi Kiadó
•	Imre Anna, Révész László, Pajtókné Tari Ilona (szerk.) (2018): Megalapozó 	tanulmány a végzettség nélküli iskolalehagyás megelőzéséhez 1. kötet. 	Eger, Líceum Kiadó
•	K. Nagy Emese (2018): A korai iskolaelhagyás okai, mérséklését támogató 		programok és kutatások. In Kerülő Judit – Jenei Teréz (szerk.) (2018): 		Új kutatások a neveléstudományokban 2017. Pedagógusképzés és az 		inklúzió. Kreatív Help Bt, Debrecen, 60-71.old.
•	Révész László (2018): A Komplex Alapprogram és alprogramjai. In Kerülő 		Judit – Jenei Teréz (szerk.) (2018): Új kutatások a neveléstudományok-
		ban 2017. Pedagógusképzés és az inklúzió. Kreatív Help Bt, 			Debrecen, 47-60. old.</t>
  </si>
  <si>
    <t>Komplex Alapprogram</t>
  </si>
  <si>
    <t xml:space="preserve">Complex Basic Program                                                                                                                                                                               </t>
  </si>
  <si>
    <t xml:space="preserve">The Complex Basic Program is an educational program which aims to reduce school leaving without qualifications through prevention. The aim of the subject is to get students to know the methodology of the Complex Basic Program, the five sub-programs, and to incorporate all these into their own teaching process. During the course, you will learn in detail about the modernity, complexity and applicability of the program. The subject is suitable for preparing students to learn a methodological culture that promotes differentiated, person-centred education, and for the development of a fair learning environment. Students learn about a number of practical tasks based on theoretical foundations, but the course is practice-oriented.                                                                                                                                                                                                                                                                       </t>
  </si>
  <si>
    <t>A hallgató készít egy DFHT-KIP feladatillusztrációt, a saját szakjának megfelelően.</t>
  </si>
  <si>
    <r>
      <rPr>
        <sz val="12"/>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12"/>
        <color theme="1"/>
        <rFont val="Verdana"/>
        <family val="2"/>
        <charset val="238"/>
      </rPr>
      <t xml:space="preserve">                                                                                                                                                                                                                                                                        </t>
    </r>
  </si>
  <si>
    <r>
      <rPr>
        <sz val="9"/>
        <color theme="1"/>
        <rFont val="Calibri"/>
        <family val="2"/>
        <charset val="238"/>
        <scheme val="minor"/>
      </rPr>
      <t xml:space="preserve">A Komplex Alapprogram egy nevelési-oktatásiprogram, amelynek legfőbb célkitűzése a végzettség nélküli iskolaelhagyás mérséklése a prevenció segítségével. A tantárgy célja, hogy a hallgatók megismerjék a Komplex Alapprogram módszertanát, az öt alprogramot, és mindezt be tudják építeni a saját tanítási folyamatukba. A kurzus során részletesen megismerik a program újszerűségét, komplexitását, alkalmazhatóságát. A tantárgy alkalmas, arra, hogy a hallgatókat felkészítse a differenciált, személyközpontú nevelést-oktatást elősegítő módszertani kultúra elsajátítására, illetve a méltányos tanulási környezet kialakítására. A hallgatók számos gyakorlati feladattal ismerkednek meg, tehát elméleti alapokra épülve, de gyakorlatorientált a kurzus.                                                                                                                                                                                                                                                                                                                                                                                                                                                                                                                                                                                         </t>
    </r>
  </si>
  <si>
    <r>
      <rPr>
        <u/>
        <sz val="9"/>
        <color theme="1"/>
        <rFont val="Calibri"/>
        <family val="2"/>
        <charset val="238"/>
        <scheme val="minor"/>
      </rPr>
      <t xml:space="preserve">Tudás: </t>
    </r>
    <r>
      <rPr>
        <sz val="9"/>
        <color theme="1"/>
        <rFont val="Calibri"/>
        <family val="2"/>
        <charset val="238"/>
        <scheme val="minor"/>
      </rPr>
      <t xml:space="preserve">átfogó, rendszerezett ismeretek a differenciálás témakörében, a hátránykezelés, a hátránykompenzáció fogalmáról, a státusz fogalmáról, a státuszkezelés lehetőségeiről, a DFHT-KIP módszertanáról.
</t>
    </r>
    <r>
      <rPr>
        <u/>
        <sz val="9"/>
        <color theme="1"/>
        <rFont val="Calibri"/>
        <family val="2"/>
        <charset val="238"/>
        <scheme val="minor"/>
      </rPr>
      <t>Képesség:</t>
    </r>
    <r>
      <rPr>
        <sz val="9"/>
        <color theme="1"/>
        <rFont val="Calibri"/>
        <family val="2"/>
        <charset val="238"/>
        <scheme val="minor"/>
      </rPr>
      <t xml:space="preserve"> A hallgató legyen képes felismerni a hátránykezelés szükségességét, legyen képes kiválasztani és alkalmazni a megfelelő módszereket. 
</t>
    </r>
    <r>
      <rPr>
        <u/>
        <sz val="9"/>
        <color theme="1"/>
        <rFont val="Calibri"/>
        <family val="2"/>
        <charset val="238"/>
        <scheme val="minor"/>
      </rPr>
      <t>Attitűd:</t>
    </r>
    <r>
      <rPr>
        <sz val="9"/>
        <color theme="1"/>
        <rFont val="Calibri"/>
        <family val="2"/>
        <charset val="238"/>
        <scheme val="minor"/>
      </rPr>
      <t xml:space="preserve"> fontosnak tartja a tanulók egyéni érdekeit, segíti a korai iskolaelhagyás okainak mérséklését, segíti a tanulók státuszainak kezelését.
</t>
    </r>
    <r>
      <rPr>
        <u/>
        <sz val="9"/>
        <color theme="1"/>
        <rFont val="Calibri"/>
        <family val="2"/>
        <charset val="238"/>
        <scheme val="minor"/>
      </rPr>
      <t xml:space="preserve">Autonómia és felelősség: </t>
    </r>
    <r>
      <rPr>
        <sz val="9"/>
        <color theme="1"/>
        <rFont val="Calibri"/>
        <family val="2"/>
        <charset val="238"/>
        <scheme val="minor"/>
      </rPr>
      <t xml:space="preserve">önfejlődésért ésreflexióért való felelősségvállalás.
</t>
    </r>
  </si>
  <si>
    <r>
      <rPr>
        <sz val="9"/>
        <color theme="1"/>
        <rFont val="Arial"/>
        <family val="2"/>
        <charset val="238"/>
      </rPr>
      <t xml:space="preserve">The student creates a "DFHT-KIP" task illustration according to his or her own major.   </t>
    </r>
    <r>
      <rPr>
        <sz val="9"/>
        <color theme="1"/>
        <rFont val="Times New Roman"/>
        <family val="1"/>
        <charset val="238"/>
      </rPr>
      <t xml:space="preserve">                                                                                                                                                                                                                                                                                                                                                                                                                                      </t>
    </r>
  </si>
  <si>
    <r>
      <rPr>
        <sz val="9"/>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9"/>
        <color theme="1"/>
        <rFont val="Verdana"/>
        <family val="2"/>
        <charset val="238"/>
      </rPr>
      <t xml:space="preserve">                                                                                                                                                                                                                                                                        </t>
    </r>
  </si>
  <si>
    <r>
      <t>Knowledge:</t>
    </r>
    <r>
      <rPr>
        <sz val="9"/>
        <color theme="1"/>
        <rFont val="Arial"/>
        <family val="2"/>
        <charset val="238"/>
      </rPr>
      <t xml:space="preserve"> systematic knowledge on differentiation, the concept of disadvantage management &amp; compensation, the concept of status, the possibilities for status management, the methodology of DFHT-KIP .                         
</t>
    </r>
    <r>
      <rPr>
        <u/>
        <sz val="9"/>
        <color theme="1"/>
        <rFont val="Arial"/>
        <family val="2"/>
        <charset val="238"/>
      </rPr>
      <t>Ability:</t>
    </r>
    <r>
      <rPr>
        <sz val="9"/>
        <color theme="1"/>
        <rFont val="Arial"/>
        <family val="2"/>
        <charset val="238"/>
      </rPr>
      <t xml:space="preserve"> The student should be able to recognize the importance of disadvantage management and to choose and apply the appropriate methods.                                  
</t>
    </r>
    <r>
      <rPr>
        <u/>
        <sz val="9"/>
        <color theme="1"/>
        <rFont val="Arial"/>
        <family val="2"/>
        <charset val="238"/>
      </rPr>
      <t>Attitude:</t>
    </r>
    <r>
      <rPr>
        <sz val="9"/>
        <color theme="1"/>
        <rFont val="Arial"/>
        <family val="2"/>
        <charset val="238"/>
      </rPr>
      <t xml:space="preserve"> considers the individual interests of students important, helps to reduce the causes of early school leaving and helps to manage students' status.                        
</t>
    </r>
    <r>
      <rPr>
        <u/>
        <sz val="9"/>
        <color theme="1"/>
        <rFont val="Arial"/>
        <family val="2"/>
        <charset val="238"/>
      </rPr>
      <t>Autonomy and responsibility:</t>
    </r>
    <r>
      <rPr>
        <sz val="9"/>
        <color theme="1"/>
        <rFont val="Arial"/>
        <family val="2"/>
        <charset val="238"/>
      </rPr>
      <t xml:space="preserve"> responsibility for self-development and reflection.                                                                                                                                                                                                                                                                                                                          </t>
    </r>
  </si>
  <si>
    <t>Dr. Buhály Attila</t>
  </si>
  <si>
    <t>Oláh Dávid</t>
  </si>
  <si>
    <t xml:space="preserve">Az ellenőrző feladatok érdemjegyeiknek és a zárófeladat érdemjegyének átlaga. </t>
  </si>
  <si>
    <t>Dr. Nagy Zsuzsanna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</si>
</sst>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b/>
      <sz val="11"/>
      <name val="Calibri"/>
      <family val="2"/>
      <charset val="238"/>
      <scheme val="minor"/>
    </font>
    <font>
      <sz val="8"/>
      <color theme="1"/>
      <name val="Arial"/>
      <family val="2"/>
      <charset val="238"/>
    </font>
    <font>
      <sz val="9"/>
      <color theme="1"/>
      <name val="Arial"/>
      <family val="2"/>
      <charset val="238"/>
    </font>
    <font>
      <sz val="9"/>
      <color rgb="FF000000"/>
      <name val="Arial"/>
      <family val="2"/>
      <charset val="238"/>
    </font>
    <font>
      <sz val="9"/>
      <name val="Arial"/>
      <family val="2"/>
      <charset val="238"/>
    </font>
    <font>
      <sz val="9"/>
      <color rgb="FFFF0000"/>
      <name val="Arial"/>
      <family val="2"/>
      <charset val="238"/>
    </font>
    <font>
      <sz val="9"/>
      <color indexed="8"/>
      <name val="Arial"/>
      <family val="2"/>
      <charset val="238"/>
    </font>
    <font>
      <i/>
      <sz val="9"/>
      <color theme="1"/>
      <name val="Arial"/>
      <family val="2"/>
      <charset val="238"/>
    </font>
    <font>
      <sz val="9"/>
      <color rgb="FF00B050"/>
      <name val="Arial"/>
      <family val="2"/>
      <charset val="238"/>
    </font>
    <font>
      <u/>
      <sz val="11"/>
      <color theme="10"/>
      <name val="Calibri"/>
      <family val="2"/>
      <charset val="238"/>
      <scheme val="minor"/>
    </font>
    <font>
      <sz val="8"/>
      <color theme="0"/>
      <name val="Arial"/>
      <family val="2"/>
      <charset val="238"/>
    </font>
    <font>
      <b/>
      <sz val="12"/>
      <color theme="1"/>
      <name val="Arial"/>
      <family val="2"/>
      <charset val="238"/>
    </font>
    <font>
      <b/>
      <sz val="9"/>
      <name val="Calibri"/>
      <family val="2"/>
      <charset val="238"/>
      <scheme val="minor"/>
    </font>
    <font>
      <sz val="9"/>
      <name val="Calibri"/>
      <family val="2"/>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9"/>
      <color indexed="8"/>
      <name val="Calibri"/>
      <family val="2"/>
      <charset val="238"/>
      <scheme val="minor"/>
    </font>
    <font>
      <b/>
      <sz val="16"/>
      <name val="Arial"/>
      <family val="2"/>
      <charset val="238"/>
    </font>
    <font>
      <sz val="11"/>
      <name val="Garamond"/>
      <family val="1"/>
      <charset val="238"/>
    </font>
    <font>
      <b/>
      <sz val="11"/>
      <color theme="0"/>
      <name val="Arial"/>
      <family val="2"/>
      <charset val="238"/>
    </font>
    <font>
      <sz val="11"/>
      <name val="Arial"/>
      <family val="2"/>
      <charset val="238"/>
    </font>
    <font>
      <sz val="11"/>
      <name val="Calibri"/>
      <family val="2"/>
      <charset val="238"/>
      <scheme val="minor"/>
    </font>
    <font>
      <sz val="10"/>
      <color theme="1"/>
      <name val="Arial"/>
      <family val="2"/>
      <charset val="238"/>
    </font>
    <font>
      <sz val="12"/>
      <color theme="1"/>
      <name val="Calibri"/>
      <family val="2"/>
      <charset val="238"/>
      <scheme val="minor"/>
    </font>
    <font>
      <sz val="12"/>
      <color theme="1"/>
      <name val="Symbol"/>
      <family val="1"/>
      <charset val="2"/>
    </font>
    <font>
      <sz val="12"/>
      <color theme="1"/>
      <name val="Verdana"/>
      <family val="2"/>
      <charset val="238"/>
    </font>
    <font>
      <sz val="12"/>
      <color theme="1"/>
      <name val="Arial"/>
      <family val="2"/>
      <charset val="238"/>
    </font>
    <font>
      <u/>
      <sz val="9"/>
      <color theme="1"/>
      <name val="Calibri"/>
      <family val="2"/>
      <charset val="238"/>
      <scheme val="minor"/>
    </font>
    <font>
      <u/>
      <sz val="9"/>
      <color theme="1"/>
      <name val="Arial"/>
      <family val="2"/>
      <charset val="238"/>
    </font>
    <font>
      <sz val="9"/>
      <color theme="1"/>
      <name val="Times New Roman"/>
      <family val="1"/>
      <charset val="238"/>
    </font>
    <font>
      <sz val="9"/>
      <color theme="1"/>
      <name val="Verdana"/>
      <family val="2"/>
      <charset val="238"/>
    </font>
  </fonts>
  <fills count="11">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theme="4" tint="-0.499984740745262"/>
        <bgColor indexed="9"/>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s>
  <cellStyleXfs count="3">
    <xf numFmtId="0" fontId="0" fillId="0" borderId="0"/>
    <xf numFmtId="0" fontId="10" fillId="0" borderId="0" applyNumberFormat="0" applyFill="0" applyBorder="0" applyAlignment="0" applyProtection="0"/>
    <xf numFmtId="0" fontId="25" fillId="0" borderId="0"/>
  </cellStyleXfs>
  <cellXfs count="210">
    <xf numFmtId="0" fontId="0" fillId="0" borderId="0" xfId="0"/>
    <xf numFmtId="0" fontId="1" fillId="0" borderId="1" xfId="0" applyFont="1" applyFill="1" applyBorder="1" applyAlignment="1">
      <alignment vertical="center" wrapText="1"/>
    </xf>
    <xf numFmtId="0" fontId="2" fillId="0" borderId="0" xfId="0" applyFont="1"/>
    <xf numFmtId="0" fontId="3" fillId="0" borderId="0" xfId="0" applyFont="1"/>
    <xf numFmtId="0" fontId="5" fillId="0" borderId="1" xfId="0" applyFont="1" applyBorder="1" applyAlignment="1">
      <alignment horizontal="center" vertical="center"/>
    </xf>
    <xf numFmtId="0" fontId="5" fillId="2" borderId="1" xfId="0" applyFont="1" applyFill="1" applyBorder="1"/>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xf>
    <xf numFmtId="0" fontId="4" fillId="0" borderId="8"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2" borderId="4" xfId="0" applyFont="1" applyFill="1" applyBorder="1"/>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4" xfId="0" applyFont="1" applyBorder="1" applyAlignment="1">
      <alignment vertical="center" wrapText="1"/>
    </xf>
    <xf numFmtId="0" fontId="4" fillId="0" borderId="1" xfId="0" applyFont="1" applyBorder="1" applyAlignment="1">
      <alignment horizontal="center" vertical="center"/>
    </xf>
    <xf numFmtId="0" fontId="4" fillId="2" borderId="1" xfId="0" applyFont="1" applyFill="1" applyBorder="1"/>
    <xf numFmtId="0" fontId="3" fillId="0" borderId="6" xfId="0" applyFont="1" applyBorder="1" applyAlignment="1">
      <alignment horizontal="center" vertical="center"/>
    </xf>
    <xf numFmtId="0" fontId="3" fillId="0" borderId="6" xfId="0" applyFont="1" applyBorder="1" applyAlignment="1">
      <alignment vertical="center"/>
    </xf>
    <xf numFmtId="0" fontId="3" fillId="2" borderId="6" xfId="0" applyFont="1" applyFill="1" applyBorder="1"/>
    <xf numFmtId="0" fontId="3" fillId="0" borderId="7" xfId="0" applyFont="1" applyBorder="1" applyAlignment="1">
      <alignment horizontal="center" vertical="center"/>
    </xf>
    <xf numFmtId="0" fontId="3" fillId="2" borderId="1" xfId="0" applyFont="1" applyFill="1" applyBorder="1" applyAlignment="1">
      <alignment vertical="top"/>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4" fillId="2" borderId="4" xfId="0" applyFont="1" applyFill="1" applyBorder="1"/>
    <xf numFmtId="0" fontId="4" fillId="0" borderId="4" xfId="0" applyFont="1" applyBorder="1" applyAlignment="1">
      <alignment horizontal="left"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4" borderId="0" xfId="0" applyFont="1" applyFill="1"/>
    <xf numFmtId="0" fontId="3"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4" xfId="0" applyFont="1" applyBorder="1" applyAlignment="1">
      <alignment vertical="center" wrapText="1"/>
    </xf>
    <xf numFmtId="0" fontId="4" fillId="0" borderId="6" xfId="0" applyFont="1" applyBorder="1" applyAlignment="1">
      <alignment vertical="center"/>
    </xf>
    <xf numFmtId="0" fontId="4" fillId="2" borderId="6" xfId="0" applyFont="1" applyFill="1" applyBorder="1"/>
    <xf numFmtId="0" fontId="5" fillId="0" borderId="6" xfId="0" applyFont="1" applyBorder="1" applyAlignment="1">
      <alignment horizontal="left"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4" fillId="4" borderId="10" xfId="0" applyFont="1" applyFill="1" applyBorder="1" applyAlignment="1">
      <alignment vertical="center"/>
    </xf>
    <xf numFmtId="0" fontId="4" fillId="4" borderId="10" xfId="0" applyFont="1" applyFill="1" applyBorder="1"/>
    <xf numFmtId="0" fontId="5" fillId="4" borderId="10" xfId="0" applyFont="1" applyFill="1" applyBorder="1" applyAlignment="1">
      <alignment horizontal="left" vertical="center" wrapText="1"/>
    </xf>
    <xf numFmtId="0" fontId="3" fillId="6" borderId="1" xfId="0" applyFont="1" applyFill="1" applyBorder="1" applyAlignment="1">
      <alignment vertical="center"/>
    </xf>
    <xf numFmtId="0" fontId="3" fillId="0" borderId="1" xfId="0" applyFont="1" applyBorder="1" applyAlignment="1">
      <alignment vertical="center" wrapText="1"/>
    </xf>
    <xf numFmtId="0" fontId="4" fillId="4" borderId="6" xfId="0" applyFont="1" applyFill="1" applyBorder="1"/>
    <xf numFmtId="0" fontId="3" fillId="2" borderId="1" xfId="0" applyFont="1" applyFill="1" applyBorder="1" applyAlignment="1">
      <alignment horizontal="center" vertical="center"/>
    </xf>
    <xf numFmtId="0" fontId="3" fillId="0" borderId="1" xfId="0" applyFont="1" applyFill="1" applyBorder="1" applyAlignment="1">
      <alignment horizontal="left" vertical="center"/>
    </xf>
    <xf numFmtId="0" fontId="3" fillId="2" borderId="1" xfId="0" applyFont="1" applyFill="1" applyBorder="1" applyAlignment="1">
      <alignment vertical="center"/>
    </xf>
    <xf numFmtId="0" fontId="8"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4" borderId="6" xfId="0" applyFont="1" applyFill="1" applyBorder="1" applyAlignment="1">
      <alignment vertical="center"/>
    </xf>
    <xf numFmtId="0" fontId="10" fillId="0" borderId="1" xfId="1" applyBorder="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6" xfId="0" applyFont="1" applyBorder="1" applyAlignment="1">
      <alignment horizontal="center" vertical="center"/>
    </xf>
    <xf numFmtId="0" fontId="5" fillId="5" borderId="6" xfId="0" applyFont="1" applyFill="1" applyBorder="1" applyAlignment="1">
      <alignment vertical="center"/>
    </xf>
    <xf numFmtId="0" fontId="5" fillId="2" borderId="6" xfId="0" applyFont="1" applyFill="1" applyBorder="1"/>
    <xf numFmtId="0" fontId="5" fillId="0" borderId="7" xfId="0" applyFont="1" applyBorder="1" applyAlignment="1">
      <alignment horizontal="center" vertical="center"/>
    </xf>
    <xf numFmtId="0" fontId="11" fillId="8" borderId="11" xfId="0" applyFont="1" applyFill="1" applyBorder="1" applyAlignment="1"/>
    <xf numFmtId="0" fontId="11" fillId="8" borderId="11" xfId="0" applyFont="1" applyFill="1" applyBorder="1" applyAlignment="1">
      <alignment vertical="center" wrapText="1"/>
    </xf>
    <xf numFmtId="0" fontId="11" fillId="8" borderId="11" xfId="0" applyFont="1" applyFill="1" applyBorder="1" applyAlignment="1">
      <alignment horizontal="center" vertical="center"/>
    </xf>
    <xf numFmtId="0" fontId="12" fillId="0" borderId="0" xfId="0" applyFont="1"/>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4" fillId="0" borderId="1" xfId="0" applyFont="1" applyBorder="1" applyAlignment="1">
      <alignment horizontal="left" vertical="top" wrapText="1"/>
    </xf>
    <xf numFmtId="0" fontId="14" fillId="6"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6"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5" fillId="0" borderId="0" xfId="0" applyFont="1"/>
    <xf numFmtId="0" fontId="13" fillId="0" borderId="1" xfId="0" applyFont="1" applyBorder="1" applyAlignment="1">
      <alignment horizontal="left" vertical="center" wrapText="1"/>
    </xf>
    <xf numFmtId="0" fontId="14" fillId="6" borderId="1" xfId="0" applyFont="1" applyFill="1" applyBorder="1" applyAlignment="1">
      <alignment horizontal="left" vertical="top"/>
    </xf>
    <xf numFmtId="0" fontId="14" fillId="0" borderId="0" xfId="0" applyFont="1" applyAlignment="1">
      <alignment horizontal="left" vertical="top" wrapText="1"/>
    </xf>
    <xf numFmtId="0" fontId="13" fillId="0" borderId="4" xfId="0" applyFont="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3" xfId="0" applyFont="1" applyFill="1" applyBorder="1" applyAlignment="1">
      <alignment horizontal="left" vertical="center" wrapText="1"/>
    </xf>
    <xf numFmtId="0" fontId="17" fillId="6" borderId="1" xfId="0" applyFont="1" applyFill="1" applyBorder="1" applyAlignment="1">
      <alignment horizontal="left" vertical="top" wrapText="1"/>
    </xf>
    <xf numFmtId="0" fontId="17" fillId="0" borderId="1" xfId="0" applyFont="1" applyBorder="1" applyAlignment="1">
      <alignment horizontal="left" vertical="top" wrapText="1"/>
    </xf>
    <xf numFmtId="0" fontId="15" fillId="0" borderId="0" xfId="0" applyFont="1" applyBorder="1" applyAlignment="1">
      <alignment horizontal="left" vertical="top" wrapText="1"/>
    </xf>
    <xf numFmtId="0" fontId="17" fillId="0" borderId="4" xfId="0" applyFont="1" applyBorder="1" applyAlignment="1">
      <alignment horizontal="left" vertical="top" wrapText="1"/>
    </xf>
    <xf numFmtId="0" fontId="17" fillId="6" borderId="4" xfId="0" applyFont="1" applyFill="1" applyBorder="1" applyAlignment="1">
      <alignment horizontal="left" vertical="top" wrapText="1"/>
    </xf>
    <xf numFmtId="0" fontId="13" fillId="0" borderId="3" xfId="0" applyFont="1" applyFill="1" applyBorder="1" applyAlignment="1">
      <alignment vertical="center" wrapText="1"/>
    </xf>
    <xf numFmtId="0" fontId="17" fillId="0" borderId="6" xfId="0" applyFont="1" applyBorder="1" applyAlignment="1">
      <alignment horizontal="left" vertical="top" wrapText="1"/>
    </xf>
    <xf numFmtId="0" fontId="17" fillId="6" borderId="6" xfId="0" applyFont="1" applyFill="1" applyBorder="1" applyAlignment="1">
      <alignment vertical="top" wrapText="1"/>
    </xf>
    <xf numFmtId="0" fontId="18" fillId="0" borderId="1" xfId="0" applyNumberFormat="1" applyFont="1" applyFill="1" applyBorder="1" applyAlignment="1">
      <alignment horizontal="left" vertical="top"/>
    </xf>
    <xf numFmtId="0" fontId="18" fillId="0" borderId="1" xfId="0" applyNumberFormat="1" applyFont="1" applyFill="1" applyBorder="1" applyAlignment="1">
      <alignment vertical="top"/>
    </xf>
    <xf numFmtId="0" fontId="0" fillId="0" borderId="0" xfId="0" applyAlignment="1">
      <alignment vertical="top"/>
    </xf>
    <xf numFmtId="0" fontId="5" fillId="5" borderId="1" xfId="0" applyFont="1" applyFill="1" applyBorder="1" applyAlignment="1">
      <alignment vertical="center"/>
    </xf>
    <xf numFmtId="0" fontId="7" fillId="7" borderId="1" xfId="0" applyNumberFormat="1" applyFont="1" applyFill="1" applyBorder="1" applyAlignment="1">
      <alignment vertical="center"/>
    </xf>
    <xf numFmtId="0" fontId="7" fillId="4" borderId="10" xfId="0" applyNumberFormat="1" applyFont="1" applyFill="1" applyBorder="1" applyAlignment="1">
      <alignment vertical="center"/>
    </xf>
    <xf numFmtId="0" fontId="5" fillId="6" borderId="1" xfId="0" applyFont="1" applyFill="1" applyBorder="1" applyAlignment="1">
      <alignment vertical="center"/>
    </xf>
    <xf numFmtId="0" fontId="9"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4" fillId="3" borderId="4" xfId="0" applyFont="1" applyFill="1" applyBorder="1" applyAlignment="1">
      <alignment horizontal="left" vertical="center" wrapText="1"/>
    </xf>
    <xf numFmtId="0" fontId="3" fillId="0" borderId="6" xfId="0" applyFont="1" applyBorder="1" applyAlignment="1">
      <alignment horizontal="left" vertical="center" wrapText="1"/>
    </xf>
    <xf numFmtId="0" fontId="3" fillId="4" borderId="0" xfId="0" applyFont="1" applyFill="1" applyAlignment="1">
      <alignmen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4" borderId="10" xfId="0" applyFont="1" applyFill="1" applyBorder="1" applyAlignment="1">
      <alignment horizontal="left" vertical="center" wrapText="1"/>
    </xf>
    <xf numFmtId="0" fontId="3" fillId="0" borderId="3" xfId="0" applyFont="1" applyBorder="1" applyAlignment="1">
      <alignment vertical="center" wrapText="1"/>
    </xf>
    <xf numFmtId="0" fontId="3" fillId="0" borderId="1" xfId="0" applyFont="1" applyFill="1" applyBorder="1" applyAlignment="1">
      <alignment horizontal="center" vertical="center"/>
    </xf>
    <xf numFmtId="0" fontId="15" fillId="0" borderId="0" xfId="0" applyFont="1"/>
    <xf numFmtId="0" fontId="13" fillId="0" borderId="3" xfId="0" applyFont="1" applyFill="1" applyBorder="1" applyAlignment="1">
      <alignment horizontal="left" vertical="center" wrapText="1"/>
    </xf>
    <xf numFmtId="0" fontId="3" fillId="2" borderId="1" xfId="0" applyFont="1" applyFill="1" applyBorder="1"/>
    <xf numFmtId="0" fontId="3" fillId="2" borderId="6" xfId="0" applyFont="1" applyFill="1" applyBorder="1"/>
    <xf numFmtId="0" fontId="3" fillId="4" borderId="1" xfId="0" applyFont="1" applyFill="1" applyBorder="1"/>
    <xf numFmtId="0" fontId="16" fillId="0" borderId="1" xfId="0" applyFont="1" applyBorder="1" applyAlignment="1">
      <alignment horizontal="left" vertical="top" wrapText="1"/>
    </xf>
    <xf numFmtId="0" fontId="16" fillId="0" borderId="1" xfId="0" applyFont="1" applyFill="1" applyBorder="1" applyAlignment="1">
      <alignment horizontal="left" vertical="top"/>
    </xf>
    <xf numFmtId="0" fontId="16" fillId="6" borderId="1" xfId="0" applyFont="1" applyFill="1" applyBorder="1" applyAlignment="1">
      <alignment horizontal="left" vertical="top"/>
    </xf>
    <xf numFmtId="0" fontId="5" fillId="0" borderId="1" xfId="0" applyFont="1" applyBorder="1" applyAlignment="1">
      <alignment horizontal="left" vertical="top" wrapText="1"/>
    </xf>
    <xf numFmtId="0" fontId="16" fillId="6" borderId="1" xfId="0" applyFont="1" applyFill="1" applyBorder="1" applyAlignment="1">
      <alignment vertical="top" wrapText="1"/>
    </xf>
    <xf numFmtId="0" fontId="16" fillId="0" borderId="1" xfId="0" applyFont="1" applyFill="1" applyBorder="1" applyAlignment="1">
      <alignment horizontal="left" vertical="top" wrapText="1"/>
    </xf>
    <xf numFmtId="0" fontId="5" fillId="0" borderId="1" xfId="0" applyFont="1" applyBorder="1" applyAlignment="1">
      <alignment vertical="top" wrapText="1"/>
    </xf>
    <xf numFmtId="0" fontId="16" fillId="0" borderId="0" xfId="0" applyFont="1"/>
    <xf numFmtId="0" fontId="16" fillId="0" borderId="1" xfId="0" applyFont="1" applyBorder="1" applyAlignment="1">
      <alignment vertical="top" wrapText="1"/>
    </xf>
    <xf numFmtId="0" fontId="19"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vertical="center" wrapText="1"/>
    </xf>
    <xf numFmtId="0" fontId="19" fillId="0" borderId="2" xfId="0" applyFont="1" applyBorder="1" applyAlignment="1">
      <alignment horizontal="center" vertical="top" wrapText="1"/>
    </xf>
    <xf numFmtId="0" fontId="19" fillId="0" borderId="1" xfId="0" applyFont="1" applyBorder="1" applyAlignment="1">
      <alignment horizontal="center" vertical="center" wrapText="1"/>
    </xf>
    <xf numFmtId="0" fontId="16" fillId="6" borderId="8" xfId="0" applyFont="1" applyFill="1" applyBorder="1" applyAlignment="1">
      <alignment horizontal="left" vertical="top" wrapText="1"/>
    </xf>
    <xf numFmtId="0" fontId="14" fillId="0" borderId="4" xfId="0" applyFont="1" applyBorder="1" applyAlignment="1">
      <alignment horizontal="left" vertical="top" wrapText="1"/>
    </xf>
    <xf numFmtId="0" fontId="14" fillId="6" borderId="4" xfId="0" applyFont="1" applyFill="1" applyBorder="1" applyAlignment="1">
      <alignment horizontal="left" vertical="top"/>
    </xf>
    <xf numFmtId="0" fontId="14" fillId="3" borderId="4"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0" borderId="6" xfId="0" applyFont="1" applyBorder="1" applyAlignment="1">
      <alignment horizontal="left" vertical="top" wrapText="1"/>
    </xf>
    <xf numFmtId="0" fontId="14" fillId="6" borderId="6" xfId="0" applyFont="1" applyFill="1" applyBorder="1" applyAlignment="1">
      <alignment horizontal="left" vertical="top"/>
    </xf>
    <xf numFmtId="0" fontId="5" fillId="0" borderId="2" xfId="0" applyFont="1" applyBorder="1" applyAlignment="1">
      <alignment horizontal="center" vertical="center"/>
    </xf>
    <xf numFmtId="0" fontId="5" fillId="0" borderId="0" xfId="0" applyFont="1"/>
    <xf numFmtId="0" fontId="5" fillId="0" borderId="1" xfId="0" applyFont="1" applyFill="1" applyBorder="1" applyAlignment="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6" xfId="0" applyFont="1" applyBorder="1" applyAlignment="1">
      <alignment horizontal="left" vertical="center"/>
    </xf>
    <xf numFmtId="0" fontId="21" fillId="9" borderId="13" xfId="0" applyFont="1" applyFill="1" applyBorder="1" applyAlignment="1">
      <alignment horizontal="center" vertical="center" wrapText="1"/>
    </xf>
    <xf numFmtId="0" fontId="21" fillId="9" borderId="14" xfId="0" applyFont="1" applyFill="1" applyBorder="1" applyAlignment="1">
      <alignment horizontal="center" vertical="center"/>
    </xf>
    <xf numFmtId="0" fontId="21" fillId="9" borderId="14" xfId="0" applyFont="1" applyFill="1" applyBorder="1" applyAlignment="1">
      <alignment horizontal="center" vertical="center" wrapText="1"/>
    </xf>
    <xf numFmtId="0" fontId="15" fillId="0" borderId="0" xfId="0" applyFont="1"/>
    <xf numFmtId="0" fontId="5" fillId="2" borderId="6" xfId="0" applyFont="1" applyFill="1" applyBorder="1"/>
    <xf numFmtId="0" fontId="15" fillId="0" borderId="0" xfId="0" applyFont="1"/>
    <xf numFmtId="0" fontId="5" fillId="0" borderId="15"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vertical="center"/>
    </xf>
    <xf numFmtId="0" fontId="5" fillId="2" borderId="15" xfId="0" applyFont="1" applyFill="1" applyBorder="1"/>
    <xf numFmtId="0" fontId="5" fillId="0" borderId="15" xfId="0" applyFont="1" applyBorder="1" applyAlignment="1">
      <alignment horizontal="left" vertical="center"/>
    </xf>
    <xf numFmtId="0" fontId="5" fillId="10" borderId="1" xfId="0" applyFont="1" applyFill="1" applyBorder="1" applyAlignment="1">
      <alignment vertical="top" wrapText="1"/>
    </xf>
    <xf numFmtId="0" fontId="5" fillId="6" borderId="1" xfId="0" applyFont="1" applyFill="1" applyBorder="1" applyAlignment="1">
      <alignment vertical="top" wrapText="1"/>
    </xf>
    <xf numFmtId="0" fontId="5" fillId="0" borderId="1" xfId="0" applyFont="1" applyFill="1" applyBorder="1" applyAlignment="1">
      <alignment vertical="top" wrapText="1"/>
    </xf>
    <xf numFmtId="0" fontId="22" fillId="6" borderId="1" xfId="0" applyFont="1" applyFill="1" applyBorder="1" applyAlignment="1">
      <alignment horizontal="left" vertical="top"/>
    </xf>
    <xf numFmtId="0" fontId="16" fillId="0" borderId="15" xfId="0" applyFont="1" applyBorder="1" applyAlignment="1">
      <alignment vertical="top" wrapText="1"/>
    </xf>
    <xf numFmtId="0" fontId="16" fillId="6" borderId="15" xfId="0" applyFont="1" applyFill="1" applyBorder="1" applyAlignment="1">
      <alignment vertical="top" wrapText="1"/>
    </xf>
    <xf numFmtId="0" fontId="16" fillId="0" borderId="1" xfId="0" applyFont="1" applyBorder="1" applyAlignment="1">
      <alignment horizontal="justify" vertical="top"/>
    </xf>
    <xf numFmtId="0" fontId="16" fillId="0" borderId="15" xfId="0" applyFont="1" applyFill="1" applyBorder="1" applyAlignment="1">
      <alignment vertical="top" wrapText="1"/>
    </xf>
    <xf numFmtId="0" fontId="16" fillId="0" borderId="15" xfId="0" applyFont="1" applyBorder="1" applyAlignment="1">
      <alignment horizontal="left" vertical="top" wrapText="1"/>
    </xf>
    <xf numFmtId="0" fontId="23" fillId="0" borderId="0" xfId="0" applyFont="1"/>
    <xf numFmtId="0" fontId="16" fillId="0" borderId="1" xfId="0" applyNumberFormat="1" applyFont="1" applyFill="1" applyBorder="1" applyAlignment="1">
      <alignment horizontal="left" vertical="top"/>
    </xf>
    <xf numFmtId="0" fontId="5" fillId="0" borderId="1" xfId="0" applyFont="1" applyFill="1" applyBorder="1" applyAlignment="1">
      <alignment vertical="center" wrapText="1"/>
    </xf>
    <xf numFmtId="0" fontId="24" fillId="0" borderId="15" xfId="0" applyFont="1" applyFill="1" applyBorder="1" applyAlignment="1">
      <alignment vertical="center" wrapText="1"/>
    </xf>
    <xf numFmtId="0" fontId="10" fillId="0" borderId="15" xfId="1" applyBorder="1" applyAlignment="1">
      <alignment vertical="center"/>
    </xf>
    <xf numFmtId="0" fontId="3" fillId="0" borderId="15" xfId="0" applyFont="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xf numFmtId="0" fontId="3" fillId="0" borderId="15" xfId="0" applyFont="1" applyBorder="1" applyAlignment="1">
      <alignment vertical="center" wrapText="1"/>
    </xf>
    <xf numFmtId="0" fontId="3" fillId="0" borderId="15" xfId="0" applyFont="1" applyBorder="1" applyAlignment="1">
      <alignment vertical="center"/>
    </xf>
    <xf numFmtId="0" fontId="18" fillId="0" borderId="15" xfId="0" applyNumberFormat="1" applyFont="1" applyFill="1" applyBorder="1" applyAlignment="1">
      <alignment horizontal="left" vertical="top"/>
    </xf>
    <xf numFmtId="0" fontId="17" fillId="6" borderId="6" xfId="0" applyFont="1" applyFill="1" applyBorder="1" applyAlignment="1">
      <alignment horizontal="left" vertical="top" wrapText="1"/>
    </xf>
    <xf numFmtId="0" fontId="15" fillId="0" borderId="15" xfId="0" applyFont="1" applyBorder="1" applyAlignment="1">
      <alignment horizontal="left" vertical="top" wrapText="1"/>
    </xf>
    <xf numFmtId="0" fontId="15" fillId="6" borderId="15" xfId="0" applyFont="1" applyFill="1" applyBorder="1" applyAlignment="1">
      <alignment horizontal="left" vertical="top" wrapText="1"/>
    </xf>
    <xf numFmtId="0" fontId="15" fillId="0" borderId="15" xfId="0" applyFont="1" applyFill="1" applyBorder="1" applyAlignment="1">
      <alignment horizontal="left" vertical="top" wrapText="1"/>
    </xf>
    <xf numFmtId="0" fontId="14" fillId="0" borderId="15" xfId="0" applyFont="1" applyBorder="1" applyAlignment="1">
      <alignment horizontal="left" vertical="top"/>
    </xf>
    <xf numFmtId="0" fontId="13" fillId="0" borderId="15" xfId="2" applyFont="1" applyBorder="1" applyAlignment="1">
      <alignment horizontal="left" vertical="center" wrapText="1"/>
    </xf>
    <xf numFmtId="0" fontId="14" fillId="6" borderId="15" xfId="2" applyFont="1" applyFill="1" applyBorder="1" applyAlignment="1">
      <alignment horizontal="left" vertical="top" wrapText="1"/>
    </xf>
    <xf numFmtId="0" fontId="16" fillId="0" borderId="15" xfId="2" applyFont="1" applyBorder="1" applyAlignment="1">
      <alignment horizontal="left" vertical="top" wrapText="1"/>
    </xf>
    <xf numFmtId="0" fontId="16" fillId="6" borderId="15" xfId="2" applyFont="1" applyFill="1" applyBorder="1" applyAlignment="1">
      <alignment horizontal="left" vertical="top" wrapText="1"/>
    </xf>
    <xf numFmtId="0" fontId="13" fillId="0" borderId="3" xfId="0" applyFont="1" applyFill="1" applyBorder="1" applyAlignment="1">
      <alignment horizontal="left" vertical="top" wrapText="1"/>
    </xf>
    <xf numFmtId="0" fontId="16" fillId="6" borderId="15" xfId="0" applyNumberFormat="1" applyFont="1" applyFill="1" applyBorder="1" applyAlignment="1">
      <alignment horizontal="left" vertical="top" wrapText="1"/>
    </xf>
    <xf numFmtId="0" fontId="16" fillId="6" borderId="15" xfId="0" applyFont="1" applyFill="1" applyBorder="1" applyAlignment="1">
      <alignment horizontal="left" vertical="top" wrapText="1"/>
    </xf>
    <xf numFmtId="0" fontId="15" fillId="0" borderId="0" xfId="0" applyFont="1" applyAlignment="1">
      <alignment vertical="top"/>
    </xf>
    <xf numFmtId="0" fontId="13" fillId="0" borderId="15" xfId="2" applyFont="1" applyBorder="1" applyAlignment="1">
      <alignment horizontal="left" vertical="top" wrapText="1"/>
    </xf>
    <xf numFmtId="0" fontId="14" fillId="0" borderId="15" xfId="2" applyFont="1" applyBorder="1" applyAlignment="1">
      <alignment horizontal="left" vertical="top"/>
    </xf>
    <xf numFmtId="0" fontId="25" fillId="0" borderId="0" xfId="2" applyAlignment="1">
      <alignment horizontal="left" vertical="top"/>
    </xf>
    <xf numFmtId="0" fontId="21" fillId="0" borderId="0" xfId="2" applyFont="1" applyAlignment="1">
      <alignment horizontal="left" vertical="top"/>
    </xf>
    <xf numFmtId="0" fontId="0" fillId="0" borderId="15" xfId="0" applyBorder="1"/>
    <xf numFmtId="0" fontId="26" fillId="0" borderId="0" xfId="0" applyFont="1" applyAlignment="1">
      <alignment horizontal="left" vertical="center" wrapText="1" indent="2"/>
    </xf>
    <xf numFmtId="0" fontId="3" fillId="0" borderId="15" xfId="0" applyFont="1" applyBorder="1" applyAlignment="1">
      <alignment horizontal="left" vertical="center"/>
    </xf>
    <xf numFmtId="0" fontId="11" fillId="8" borderId="11" xfId="0" applyFont="1" applyFill="1" applyBorder="1" applyAlignment="1">
      <alignment horizontal="center" vertical="center" wrapText="1"/>
    </xf>
    <xf numFmtId="0" fontId="11" fillId="8" borderId="11" xfId="0" applyFont="1" applyFill="1" applyBorder="1" applyAlignment="1">
      <alignment horizontal="left" vertical="center"/>
    </xf>
    <xf numFmtId="0" fontId="11" fillId="8" borderId="11" xfId="0" applyFont="1" applyFill="1" applyBorder="1" applyAlignment="1">
      <alignment horizontal="center" vertical="center"/>
    </xf>
    <xf numFmtId="0" fontId="19" fillId="0" borderId="1" xfId="0" applyFont="1" applyBorder="1" applyAlignment="1">
      <alignment horizontal="center" vertical="center" wrapText="1"/>
    </xf>
  </cellXfs>
  <cellStyles count="3">
    <cellStyle name="Hivatkozás" xfId="1" builtinId="8"/>
    <cellStyle name="Normál" xfId="0" builtinId="0"/>
    <cellStyle name="Normál 2"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oodle.nye.h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abSelected="1" zoomScaleNormal="100" workbookViewId="0">
      <selection activeCell="G8" sqref="G8"/>
    </sheetView>
  </sheetViews>
  <sheetFormatPr defaultColWidth="0" defaultRowHeight="12" zeroHeight="1" x14ac:dyDescent="0.2"/>
  <cols>
    <col min="1" max="1" width="6.5703125" style="3" customWidth="1"/>
    <col min="2" max="2" width="7.140625" style="3" customWidth="1"/>
    <col min="3" max="3" width="9.28515625" style="62" customWidth="1"/>
    <col min="4" max="4" width="28.85546875" style="109" customWidth="1"/>
    <col min="5" max="5" width="30.140625" style="62" customWidth="1"/>
    <col min="6" max="6" width="9.42578125" style="3" customWidth="1"/>
    <col min="7" max="7" width="31.140625" style="63" customWidth="1"/>
    <col min="8" max="8" width="9.140625" style="64" customWidth="1"/>
    <col min="9" max="9" width="6.140625" style="64" customWidth="1"/>
    <col min="10" max="10" width="5.28515625" style="64" customWidth="1"/>
    <col min="11" max="11" width="6.5703125" style="3" customWidth="1"/>
    <col min="12" max="13" width="9.140625" style="64" customWidth="1"/>
    <col min="14" max="14" width="13.85546875" style="3" bestFit="1" customWidth="1"/>
    <col min="15" max="15" width="0" style="3" hidden="1" customWidth="1"/>
    <col min="16" max="16384" width="9.140625" style="3" hidden="1"/>
  </cols>
  <sheetData>
    <row r="1" spans="1:15" ht="15.75" x14ac:dyDescent="0.25">
      <c r="A1" s="76" t="s">
        <v>274</v>
      </c>
    </row>
    <row r="2" spans="1:15" x14ac:dyDescent="0.2"/>
    <row r="3" spans="1:15" s="67" customFormat="1" ht="45" customHeight="1" x14ac:dyDescent="0.25">
      <c r="A3" s="206" t="s">
        <v>0</v>
      </c>
      <c r="B3" s="206"/>
      <c r="C3" s="206" t="s">
        <v>1</v>
      </c>
      <c r="D3" s="206" t="s">
        <v>2</v>
      </c>
      <c r="E3" s="208" t="s">
        <v>3</v>
      </c>
      <c r="F3" s="206" t="s">
        <v>4</v>
      </c>
      <c r="G3" s="207" t="s">
        <v>5</v>
      </c>
      <c r="H3" s="206" t="s">
        <v>6</v>
      </c>
      <c r="I3" s="206" t="s">
        <v>7</v>
      </c>
      <c r="J3" s="206"/>
      <c r="K3" s="206" t="s">
        <v>8</v>
      </c>
      <c r="L3" s="206" t="s">
        <v>9</v>
      </c>
      <c r="M3" s="206" t="s">
        <v>10</v>
      </c>
      <c r="N3" s="206" t="s">
        <v>11</v>
      </c>
      <c r="O3" s="68"/>
    </row>
    <row r="4" spans="1:15" s="2" customFormat="1" ht="11.25" x14ac:dyDescent="0.2">
      <c r="A4" s="73" t="s">
        <v>12</v>
      </c>
      <c r="B4" s="74" t="s">
        <v>13</v>
      </c>
      <c r="C4" s="206"/>
      <c r="D4" s="206"/>
      <c r="E4" s="208"/>
      <c r="F4" s="206"/>
      <c r="G4" s="207"/>
      <c r="H4" s="206"/>
      <c r="I4" s="75" t="s">
        <v>14</v>
      </c>
      <c r="J4" s="75" t="s">
        <v>15</v>
      </c>
      <c r="K4" s="206"/>
      <c r="L4" s="206"/>
      <c r="M4" s="206"/>
      <c r="N4" s="206"/>
    </row>
    <row r="5" spans="1:15" ht="20.100000000000001" customHeight="1" x14ac:dyDescent="0.2">
      <c r="A5" s="69" t="s">
        <v>19</v>
      </c>
      <c r="B5" s="69"/>
      <c r="C5" s="70" t="s">
        <v>231</v>
      </c>
      <c r="D5" s="49" t="s">
        <v>267</v>
      </c>
      <c r="E5" s="49" t="s">
        <v>268</v>
      </c>
      <c r="F5" s="71"/>
      <c r="G5" s="49" t="s">
        <v>279</v>
      </c>
      <c r="H5" s="69" t="s">
        <v>120</v>
      </c>
      <c r="I5" s="69">
        <v>0</v>
      </c>
      <c r="J5" s="69">
        <v>1</v>
      </c>
      <c r="K5" s="69">
        <v>2</v>
      </c>
      <c r="L5" s="69" t="s">
        <v>23</v>
      </c>
      <c r="M5" s="72" t="s">
        <v>17</v>
      </c>
      <c r="N5" s="71"/>
    </row>
    <row r="6" spans="1:15" ht="20.100000000000001" customHeight="1" x14ac:dyDescent="0.2">
      <c r="A6" s="4" t="s">
        <v>19</v>
      </c>
      <c r="B6" s="4"/>
      <c r="C6" s="104" t="s">
        <v>232</v>
      </c>
      <c r="D6" s="11" t="s">
        <v>20</v>
      </c>
      <c r="E6" s="7" t="s">
        <v>21</v>
      </c>
      <c r="F6" s="5"/>
      <c r="G6" s="8" t="s">
        <v>22</v>
      </c>
      <c r="H6" s="4" t="s">
        <v>616</v>
      </c>
      <c r="I6" s="4">
        <v>0</v>
      </c>
      <c r="J6" s="4">
        <v>1</v>
      </c>
      <c r="K6" s="4">
        <v>2</v>
      </c>
      <c r="L6" s="4" t="s">
        <v>23</v>
      </c>
      <c r="M6" s="6" t="s">
        <v>17</v>
      </c>
      <c r="N6" s="5"/>
    </row>
    <row r="7" spans="1:15" ht="20.100000000000001" customHeight="1" x14ac:dyDescent="0.2">
      <c r="A7" s="4"/>
      <c r="B7" s="4" t="s">
        <v>19</v>
      </c>
      <c r="C7" s="104" t="s">
        <v>233</v>
      </c>
      <c r="D7" s="11" t="s">
        <v>25</v>
      </c>
      <c r="E7" s="9" t="s">
        <v>214</v>
      </c>
      <c r="F7" s="5"/>
      <c r="G7" s="8" t="s">
        <v>704</v>
      </c>
      <c r="H7" s="4" t="s">
        <v>215</v>
      </c>
      <c r="I7" s="4">
        <v>0</v>
      </c>
      <c r="J7" s="4">
        <v>1</v>
      </c>
      <c r="K7" s="4">
        <v>2</v>
      </c>
      <c r="L7" s="4" t="s">
        <v>23</v>
      </c>
      <c r="M7" s="6" t="s">
        <v>17</v>
      </c>
      <c r="N7" s="5"/>
    </row>
    <row r="8" spans="1:15" ht="24" x14ac:dyDescent="0.2">
      <c r="A8" s="4"/>
      <c r="B8" s="4" t="s">
        <v>19</v>
      </c>
      <c r="C8" s="104" t="s">
        <v>234</v>
      </c>
      <c r="D8" s="110" t="s">
        <v>27</v>
      </c>
      <c r="E8" s="7" t="s">
        <v>28</v>
      </c>
      <c r="F8" s="5"/>
      <c r="G8" s="8" t="s">
        <v>29</v>
      </c>
      <c r="H8" s="4" t="s">
        <v>30</v>
      </c>
      <c r="I8" s="4">
        <v>0</v>
      </c>
      <c r="J8" s="4">
        <v>1</v>
      </c>
      <c r="K8" s="4">
        <v>2</v>
      </c>
      <c r="L8" s="4" t="s">
        <v>23</v>
      </c>
      <c r="M8" s="6" t="s">
        <v>17</v>
      </c>
      <c r="N8" s="5"/>
    </row>
    <row r="9" spans="1:15" ht="20.100000000000001" customHeight="1" x14ac:dyDescent="0.2">
      <c r="A9" s="4"/>
      <c r="B9" s="4" t="s">
        <v>19</v>
      </c>
      <c r="C9" s="104" t="s">
        <v>235</v>
      </c>
      <c r="D9" s="11" t="s">
        <v>32</v>
      </c>
      <c r="E9" s="7" t="s">
        <v>33</v>
      </c>
      <c r="F9" s="5"/>
      <c r="G9" s="8" t="s">
        <v>280</v>
      </c>
      <c r="H9" s="4" t="s">
        <v>34</v>
      </c>
      <c r="I9" s="4">
        <v>0</v>
      </c>
      <c r="J9" s="4">
        <v>1</v>
      </c>
      <c r="K9" s="4">
        <v>2</v>
      </c>
      <c r="L9" s="4" t="s">
        <v>23</v>
      </c>
      <c r="M9" s="6" t="s">
        <v>17</v>
      </c>
      <c r="N9" s="5"/>
    </row>
    <row r="10" spans="1:15" ht="20.100000000000001" customHeight="1" x14ac:dyDescent="0.2">
      <c r="A10" s="4"/>
      <c r="B10" s="4" t="s">
        <v>19</v>
      </c>
      <c r="C10" s="104" t="s">
        <v>236</v>
      </c>
      <c r="D10" s="11" t="s">
        <v>36</v>
      </c>
      <c r="E10" s="7" t="s">
        <v>37</v>
      </c>
      <c r="F10" s="5"/>
      <c r="G10" s="8" t="s">
        <v>38</v>
      </c>
      <c r="H10" s="4" t="s">
        <v>34</v>
      </c>
      <c r="I10" s="4">
        <v>1</v>
      </c>
      <c r="J10" s="4">
        <v>0</v>
      </c>
      <c r="K10" s="4">
        <v>2</v>
      </c>
      <c r="L10" s="4" t="s">
        <v>23</v>
      </c>
      <c r="M10" s="6" t="s">
        <v>17</v>
      </c>
      <c r="N10" s="5"/>
    </row>
    <row r="11" spans="1:15" ht="20.100000000000001" customHeight="1" x14ac:dyDescent="0.2">
      <c r="A11" s="4" t="s">
        <v>19</v>
      </c>
      <c r="B11" s="4"/>
      <c r="C11" s="104" t="s">
        <v>237</v>
      </c>
      <c r="D11" s="11" t="s">
        <v>40</v>
      </c>
      <c r="E11" s="7" t="s">
        <v>41</v>
      </c>
      <c r="F11" s="5"/>
      <c r="G11" s="8" t="s">
        <v>42</v>
      </c>
      <c r="H11" s="4" t="s">
        <v>34</v>
      </c>
      <c r="I11" s="4">
        <v>1</v>
      </c>
      <c r="J11" s="4">
        <v>0</v>
      </c>
      <c r="K11" s="4">
        <v>2</v>
      </c>
      <c r="L11" s="4" t="s">
        <v>23</v>
      </c>
      <c r="M11" s="6" t="s">
        <v>17</v>
      </c>
      <c r="N11" s="5"/>
    </row>
    <row r="12" spans="1:15" ht="20.100000000000001" customHeight="1" x14ac:dyDescent="0.2">
      <c r="A12" s="4" t="s">
        <v>19</v>
      </c>
      <c r="B12" s="4"/>
      <c r="C12" s="104" t="s">
        <v>238</v>
      </c>
      <c r="D12" s="11" t="s">
        <v>44</v>
      </c>
      <c r="E12" s="7" t="s">
        <v>211</v>
      </c>
      <c r="F12" s="5"/>
      <c r="G12" s="8" t="s">
        <v>275</v>
      </c>
      <c r="H12" s="4" t="s">
        <v>210</v>
      </c>
      <c r="I12" s="4">
        <v>1</v>
      </c>
      <c r="J12" s="4">
        <v>0</v>
      </c>
      <c r="K12" s="4">
        <v>2</v>
      </c>
      <c r="L12" s="4" t="s">
        <v>23</v>
      </c>
      <c r="M12" s="6" t="s">
        <v>17</v>
      </c>
      <c r="N12" s="5"/>
    </row>
    <row r="13" spans="1:15" ht="20.100000000000001" customHeight="1" x14ac:dyDescent="0.2">
      <c r="A13" s="4" t="s">
        <v>19</v>
      </c>
      <c r="B13" s="4"/>
      <c r="C13" s="104" t="s">
        <v>239</v>
      </c>
      <c r="D13" s="11" t="s">
        <v>46</v>
      </c>
      <c r="E13" s="7" t="s">
        <v>47</v>
      </c>
      <c r="F13" s="5"/>
      <c r="G13" s="8" t="s">
        <v>48</v>
      </c>
      <c r="H13" s="4" t="s">
        <v>34</v>
      </c>
      <c r="I13" s="4">
        <v>1</v>
      </c>
      <c r="J13" s="4">
        <v>0</v>
      </c>
      <c r="K13" s="4">
        <v>2</v>
      </c>
      <c r="L13" s="4" t="s">
        <v>23</v>
      </c>
      <c r="M13" s="6" t="s">
        <v>17</v>
      </c>
      <c r="N13" s="5"/>
    </row>
    <row r="14" spans="1:15" ht="24" x14ac:dyDescent="0.2">
      <c r="A14" s="4"/>
      <c r="B14" s="4" t="s">
        <v>19</v>
      </c>
      <c r="C14" s="104" t="s">
        <v>240</v>
      </c>
      <c r="D14" s="11" t="s">
        <v>50</v>
      </c>
      <c r="E14" s="10" t="s">
        <v>51</v>
      </c>
      <c r="F14" s="5"/>
      <c r="G14" s="8" t="s">
        <v>52</v>
      </c>
      <c r="H14" s="4" t="s">
        <v>616</v>
      </c>
      <c r="I14" s="4">
        <v>0</v>
      </c>
      <c r="J14" s="4">
        <v>1</v>
      </c>
      <c r="K14" s="4">
        <v>2</v>
      </c>
      <c r="L14" s="4" t="s">
        <v>23</v>
      </c>
      <c r="M14" s="6" t="s">
        <v>17</v>
      </c>
      <c r="N14" s="5"/>
    </row>
    <row r="15" spans="1:15" ht="20.100000000000001" customHeight="1" x14ac:dyDescent="0.2">
      <c r="A15" s="4" t="s">
        <v>19</v>
      </c>
      <c r="B15" s="4"/>
      <c r="C15" s="104" t="s">
        <v>241</v>
      </c>
      <c r="D15" s="11" t="s">
        <v>54</v>
      </c>
      <c r="E15" s="7" t="s">
        <v>55</v>
      </c>
      <c r="F15" s="5"/>
      <c r="G15" s="8" t="s">
        <v>56</v>
      </c>
      <c r="H15" s="4" t="s">
        <v>34</v>
      </c>
      <c r="I15" s="4">
        <v>1</v>
      </c>
      <c r="J15" s="4">
        <v>0</v>
      </c>
      <c r="K15" s="4">
        <v>2</v>
      </c>
      <c r="L15" s="4" t="s">
        <v>23</v>
      </c>
      <c r="M15" s="6" t="s">
        <v>17</v>
      </c>
      <c r="N15" s="5"/>
    </row>
    <row r="16" spans="1:15" ht="20.100000000000001" customHeight="1" x14ac:dyDescent="0.2">
      <c r="A16" s="4" t="s">
        <v>19</v>
      </c>
      <c r="B16" s="4"/>
      <c r="C16" s="104" t="s">
        <v>242</v>
      </c>
      <c r="D16" s="11" t="s">
        <v>58</v>
      </c>
      <c r="E16" s="7" t="s">
        <v>59</v>
      </c>
      <c r="F16" s="5"/>
      <c r="G16" s="8" t="s">
        <v>60</v>
      </c>
      <c r="H16" s="4" t="s">
        <v>34</v>
      </c>
      <c r="I16" s="4">
        <v>1</v>
      </c>
      <c r="J16" s="4">
        <v>0</v>
      </c>
      <c r="K16" s="4">
        <v>2</v>
      </c>
      <c r="L16" s="4" t="s">
        <v>23</v>
      </c>
      <c r="M16" s="6" t="s">
        <v>17</v>
      </c>
      <c r="N16" s="5"/>
    </row>
    <row r="17" spans="1:14" ht="20.100000000000001" customHeight="1" x14ac:dyDescent="0.2">
      <c r="A17" s="4" t="s">
        <v>19</v>
      </c>
      <c r="B17" s="4"/>
      <c r="C17" s="104" t="s">
        <v>243</v>
      </c>
      <c r="D17" s="11" t="s">
        <v>62</v>
      </c>
      <c r="E17" s="7" t="s">
        <v>63</v>
      </c>
      <c r="F17" s="5"/>
      <c r="G17" s="8" t="s">
        <v>64</v>
      </c>
      <c r="H17" s="4" t="s">
        <v>30</v>
      </c>
      <c r="I17" s="4">
        <v>0</v>
      </c>
      <c r="J17" s="4">
        <v>1</v>
      </c>
      <c r="K17" s="4">
        <v>2</v>
      </c>
      <c r="L17" s="4" t="s">
        <v>23</v>
      </c>
      <c r="M17" s="6" t="s">
        <v>17</v>
      </c>
      <c r="N17" s="5"/>
    </row>
    <row r="18" spans="1:14" ht="20.100000000000001" customHeight="1" x14ac:dyDescent="0.2">
      <c r="A18" s="4"/>
      <c r="B18" s="4" t="s">
        <v>19</v>
      </c>
      <c r="C18" s="104" t="s">
        <v>244</v>
      </c>
      <c r="D18" s="11" t="s">
        <v>66</v>
      </c>
      <c r="E18" s="7" t="s">
        <v>67</v>
      </c>
      <c r="F18" s="5"/>
      <c r="G18" s="8" t="s">
        <v>68</v>
      </c>
      <c r="H18" s="4" t="s">
        <v>705</v>
      </c>
      <c r="I18" s="4">
        <v>0</v>
      </c>
      <c r="J18" s="4">
        <v>1</v>
      </c>
      <c r="K18" s="4">
        <v>2</v>
      </c>
      <c r="L18" s="4" t="s">
        <v>23</v>
      </c>
      <c r="M18" s="6" t="s">
        <v>17</v>
      </c>
      <c r="N18" s="5"/>
    </row>
    <row r="19" spans="1:14" ht="20.100000000000001" customHeight="1" x14ac:dyDescent="0.2">
      <c r="A19" s="4" t="s">
        <v>19</v>
      </c>
      <c r="B19" s="4"/>
      <c r="C19" s="104" t="s">
        <v>245</v>
      </c>
      <c r="D19" s="11" t="s">
        <v>70</v>
      </c>
      <c r="E19" s="7" t="s">
        <v>71</v>
      </c>
      <c r="F19" s="5"/>
      <c r="G19" s="8" t="s">
        <v>276</v>
      </c>
      <c r="H19" s="4" t="s">
        <v>616</v>
      </c>
      <c r="I19" s="4">
        <v>1</v>
      </c>
      <c r="J19" s="4">
        <v>0</v>
      </c>
      <c r="K19" s="4">
        <v>2</v>
      </c>
      <c r="L19" s="4" t="s">
        <v>23</v>
      </c>
      <c r="M19" s="6" t="s">
        <v>17</v>
      </c>
      <c r="N19" s="5"/>
    </row>
    <row r="20" spans="1:14" ht="20.100000000000001" customHeight="1" x14ac:dyDescent="0.2">
      <c r="A20" s="4" t="s">
        <v>19</v>
      </c>
      <c r="B20" s="4"/>
      <c r="C20" s="104" t="s">
        <v>246</v>
      </c>
      <c r="D20" s="11" t="s">
        <v>73</v>
      </c>
      <c r="E20" s="7" t="s">
        <v>74</v>
      </c>
      <c r="F20" s="5"/>
      <c r="G20" s="8" t="s">
        <v>75</v>
      </c>
      <c r="H20" s="4" t="s">
        <v>76</v>
      </c>
      <c r="I20" s="4">
        <v>0</v>
      </c>
      <c r="J20" s="4">
        <v>1</v>
      </c>
      <c r="K20" s="4">
        <v>2</v>
      </c>
      <c r="L20" s="4" t="s">
        <v>23</v>
      </c>
      <c r="M20" s="6" t="s">
        <v>17</v>
      </c>
      <c r="N20" s="5"/>
    </row>
    <row r="21" spans="1:14" ht="20.100000000000001" customHeight="1" x14ac:dyDescent="0.2">
      <c r="A21" s="4" t="s">
        <v>19</v>
      </c>
      <c r="B21" s="4"/>
      <c r="C21" s="104" t="s">
        <v>247</v>
      </c>
      <c r="D21" s="11" t="s">
        <v>78</v>
      </c>
      <c r="E21" s="7" t="s">
        <v>79</v>
      </c>
      <c r="F21" s="5"/>
      <c r="G21" s="8" t="s">
        <v>80</v>
      </c>
      <c r="H21" s="4" t="s">
        <v>81</v>
      </c>
      <c r="I21" s="4">
        <v>0</v>
      </c>
      <c r="J21" s="4">
        <v>1</v>
      </c>
      <c r="K21" s="4">
        <v>2</v>
      </c>
      <c r="L21" s="4" t="s">
        <v>23</v>
      </c>
      <c r="M21" s="6" t="s">
        <v>17</v>
      </c>
      <c r="N21" s="5"/>
    </row>
    <row r="22" spans="1:14" ht="24" x14ac:dyDescent="0.2">
      <c r="A22" s="4"/>
      <c r="B22" s="4" t="s">
        <v>19</v>
      </c>
      <c r="C22" s="104" t="s">
        <v>248</v>
      </c>
      <c r="D22" s="11" t="s">
        <v>83</v>
      </c>
      <c r="E22" s="7" t="s">
        <v>84</v>
      </c>
      <c r="F22" s="5"/>
      <c r="G22" s="152" t="s">
        <v>664</v>
      </c>
      <c r="H22" s="4" t="s">
        <v>616</v>
      </c>
      <c r="I22" s="4">
        <v>1</v>
      </c>
      <c r="J22" s="4">
        <v>0</v>
      </c>
      <c r="K22" s="4">
        <v>2</v>
      </c>
      <c r="L22" s="4" t="s">
        <v>23</v>
      </c>
      <c r="M22" s="6" t="s">
        <v>17</v>
      </c>
      <c r="N22" s="5"/>
    </row>
    <row r="23" spans="1:14" ht="20.100000000000001" customHeight="1" x14ac:dyDescent="0.2">
      <c r="A23" s="4" t="s">
        <v>19</v>
      </c>
      <c r="B23" s="4"/>
      <c r="C23" s="104" t="s">
        <v>249</v>
      </c>
      <c r="D23" s="11" t="s">
        <v>86</v>
      </c>
      <c r="E23" s="7" t="s">
        <v>87</v>
      </c>
      <c r="F23" s="5"/>
      <c r="G23" s="8" t="s">
        <v>88</v>
      </c>
      <c r="H23" s="4" t="s">
        <v>705</v>
      </c>
      <c r="I23" s="4">
        <v>0</v>
      </c>
      <c r="J23" s="4">
        <v>1</v>
      </c>
      <c r="K23" s="4">
        <v>2</v>
      </c>
      <c r="L23" s="4" t="s">
        <v>23</v>
      </c>
      <c r="M23" s="6" t="s">
        <v>17</v>
      </c>
      <c r="N23" s="5"/>
    </row>
    <row r="24" spans="1:14" ht="20.100000000000001" customHeight="1" x14ac:dyDescent="0.2">
      <c r="A24" s="4" t="s">
        <v>19</v>
      </c>
      <c r="B24" s="4"/>
      <c r="C24" s="104" t="s">
        <v>250</v>
      </c>
      <c r="D24" s="11" t="s">
        <v>90</v>
      </c>
      <c r="E24" s="7" t="s">
        <v>91</v>
      </c>
      <c r="F24" s="5"/>
      <c r="G24" s="152" t="s">
        <v>707</v>
      </c>
      <c r="H24" s="4" t="s">
        <v>30</v>
      </c>
      <c r="I24" s="4">
        <v>0</v>
      </c>
      <c r="J24" s="4">
        <v>1</v>
      </c>
      <c r="K24" s="4">
        <v>2</v>
      </c>
      <c r="L24" s="4" t="s">
        <v>23</v>
      </c>
      <c r="M24" s="6" t="s">
        <v>17</v>
      </c>
      <c r="N24" s="5"/>
    </row>
    <row r="25" spans="1:14" ht="20.100000000000001" customHeight="1" x14ac:dyDescent="0.2">
      <c r="A25" s="12"/>
      <c r="B25" s="4" t="s">
        <v>19</v>
      </c>
      <c r="C25" s="104" t="s">
        <v>251</v>
      </c>
      <c r="D25" s="111" t="s">
        <v>93</v>
      </c>
      <c r="E25" s="13" t="s">
        <v>94</v>
      </c>
      <c r="F25" s="14"/>
      <c r="G25" s="15" t="s">
        <v>95</v>
      </c>
      <c r="H25" s="12" t="s">
        <v>616</v>
      </c>
      <c r="I25" s="12">
        <v>0</v>
      </c>
      <c r="J25" s="12">
        <v>1</v>
      </c>
      <c r="K25" s="12">
        <v>2</v>
      </c>
      <c r="L25" s="12" t="s">
        <v>23</v>
      </c>
      <c r="M25" s="16" t="s">
        <v>17</v>
      </c>
      <c r="N25" s="14"/>
    </row>
    <row r="26" spans="1:14" ht="20.100000000000001" customHeight="1" x14ac:dyDescent="0.2">
      <c r="A26" s="4" t="s">
        <v>19</v>
      </c>
      <c r="B26" s="17"/>
      <c r="C26" s="104" t="s">
        <v>252</v>
      </c>
      <c r="D26" s="112" t="s">
        <v>96</v>
      </c>
      <c r="E26" s="18" t="s">
        <v>97</v>
      </c>
      <c r="F26" s="19"/>
      <c r="G26" s="20" t="s">
        <v>706</v>
      </c>
      <c r="H26" s="17" t="s">
        <v>30</v>
      </c>
      <c r="I26" s="17">
        <v>0</v>
      </c>
      <c r="J26" s="17">
        <v>1</v>
      </c>
      <c r="K26" s="17">
        <v>2</v>
      </c>
      <c r="L26" s="17" t="s">
        <v>23</v>
      </c>
      <c r="M26" s="21" t="s">
        <v>17</v>
      </c>
      <c r="N26" s="19"/>
    </row>
    <row r="27" spans="1:14" ht="24" x14ac:dyDescent="0.2">
      <c r="A27" s="4" t="s">
        <v>19</v>
      </c>
      <c r="B27" s="17"/>
      <c r="C27" s="104" t="s">
        <v>253</v>
      </c>
      <c r="D27" s="113" t="s">
        <v>208</v>
      </c>
      <c r="E27" s="22" t="s">
        <v>209</v>
      </c>
      <c r="F27" s="19"/>
      <c r="G27" s="20" t="s">
        <v>99</v>
      </c>
      <c r="H27" s="17" t="s">
        <v>100</v>
      </c>
      <c r="I27" s="17">
        <v>1</v>
      </c>
      <c r="J27" s="17">
        <v>0</v>
      </c>
      <c r="K27" s="17">
        <v>2</v>
      </c>
      <c r="L27" s="17" t="s">
        <v>132</v>
      </c>
      <c r="M27" s="17" t="s">
        <v>17</v>
      </c>
      <c r="N27" s="19"/>
    </row>
    <row r="28" spans="1:14" ht="20.100000000000001" customHeight="1" x14ac:dyDescent="0.2">
      <c r="A28" s="23"/>
      <c r="B28" s="4" t="s">
        <v>19</v>
      </c>
      <c r="C28" s="104" t="s">
        <v>254</v>
      </c>
      <c r="D28" s="11" t="s">
        <v>102</v>
      </c>
      <c r="E28" s="7" t="s">
        <v>103</v>
      </c>
      <c r="F28" s="5"/>
      <c r="G28" s="8" t="s">
        <v>104</v>
      </c>
      <c r="H28" s="4" t="s">
        <v>34</v>
      </c>
      <c r="I28" s="4">
        <v>0</v>
      </c>
      <c r="J28" s="4">
        <v>1</v>
      </c>
      <c r="K28" s="4">
        <v>2</v>
      </c>
      <c r="L28" s="4" t="s">
        <v>23</v>
      </c>
      <c r="M28" s="23" t="s">
        <v>17</v>
      </c>
      <c r="N28" s="24"/>
    </row>
    <row r="29" spans="1:14" ht="20.100000000000001" customHeight="1" x14ac:dyDescent="0.2">
      <c r="A29" s="25"/>
      <c r="B29" s="4" t="s">
        <v>19</v>
      </c>
      <c r="C29" s="104" t="s">
        <v>255</v>
      </c>
      <c r="D29" s="114" t="s">
        <v>106</v>
      </c>
      <c r="E29" s="26" t="s">
        <v>107</v>
      </c>
      <c r="F29" s="27"/>
      <c r="G29" s="154" t="s">
        <v>617</v>
      </c>
      <c r="H29" s="25" t="s">
        <v>108</v>
      </c>
      <c r="I29" s="25">
        <v>0</v>
      </c>
      <c r="J29" s="25">
        <v>1</v>
      </c>
      <c r="K29" s="25">
        <v>2</v>
      </c>
      <c r="L29" s="25" t="s">
        <v>23</v>
      </c>
      <c r="M29" s="28" t="s">
        <v>17</v>
      </c>
      <c r="N29" s="27"/>
    </row>
    <row r="30" spans="1:14" ht="20.100000000000001" customHeight="1" x14ac:dyDescent="0.2">
      <c r="A30" s="4" t="s">
        <v>19</v>
      </c>
      <c r="B30" s="12"/>
      <c r="C30" s="104" t="s">
        <v>256</v>
      </c>
      <c r="D30" s="111" t="s">
        <v>110</v>
      </c>
      <c r="E30" s="13" t="s">
        <v>213</v>
      </c>
      <c r="F30" s="14"/>
      <c r="G30" s="15" t="s">
        <v>111</v>
      </c>
      <c r="H30" s="12" t="s">
        <v>215</v>
      </c>
      <c r="I30" s="12">
        <v>1</v>
      </c>
      <c r="J30" s="12">
        <v>0</v>
      </c>
      <c r="K30" s="12">
        <v>2</v>
      </c>
      <c r="L30" s="12" t="s">
        <v>132</v>
      </c>
      <c r="M30" s="16" t="s">
        <v>17</v>
      </c>
      <c r="N30" s="14"/>
    </row>
    <row r="31" spans="1:14" ht="24" x14ac:dyDescent="0.2">
      <c r="A31" s="12"/>
      <c r="B31" s="4" t="s">
        <v>19</v>
      </c>
      <c r="C31" s="104" t="s">
        <v>257</v>
      </c>
      <c r="D31" s="111" t="s">
        <v>113</v>
      </c>
      <c r="E31" s="13" t="s">
        <v>114</v>
      </c>
      <c r="F31" s="14"/>
      <c r="G31" s="15" t="s">
        <v>115</v>
      </c>
      <c r="H31" s="12" t="s">
        <v>76</v>
      </c>
      <c r="I31" s="12">
        <v>0</v>
      </c>
      <c r="J31" s="12">
        <v>1</v>
      </c>
      <c r="K31" s="12">
        <v>2</v>
      </c>
      <c r="L31" s="12" t="s">
        <v>23</v>
      </c>
      <c r="M31" s="16" t="s">
        <v>17</v>
      </c>
      <c r="N31" s="14"/>
    </row>
    <row r="32" spans="1:14" ht="20.100000000000001" customHeight="1" x14ac:dyDescent="0.2">
      <c r="A32" s="4" t="s">
        <v>19</v>
      </c>
      <c r="B32" s="12"/>
      <c r="C32" s="104" t="s">
        <v>258</v>
      </c>
      <c r="D32" s="111" t="s">
        <v>117</v>
      </c>
      <c r="E32" s="13" t="s">
        <v>118</v>
      </c>
      <c r="F32" s="14"/>
      <c r="G32" s="15" t="s">
        <v>119</v>
      </c>
      <c r="H32" s="12" t="s">
        <v>120</v>
      </c>
      <c r="I32" s="12">
        <v>0</v>
      </c>
      <c r="J32" s="12">
        <v>1</v>
      </c>
      <c r="K32" s="12">
        <v>2</v>
      </c>
      <c r="L32" s="12" t="s">
        <v>23</v>
      </c>
      <c r="M32" s="16" t="s">
        <v>17</v>
      </c>
      <c r="N32" s="29"/>
    </row>
    <row r="33" spans="1:14" ht="20.100000000000001" customHeight="1" x14ac:dyDescent="0.2">
      <c r="A33" s="4" t="s">
        <v>19</v>
      </c>
      <c r="B33" s="12"/>
      <c r="C33" s="104" t="s">
        <v>259</v>
      </c>
      <c r="D33" s="111" t="s">
        <v>122</v>
      </c>
      <c r="E33" s="13" t="s">
        <v>123</v>
      </c>
      <c r="F33" s="14"/>
      <c r="G33" s="15" t="s">
        <v>124</v>
      </c>
      <c r="H33" s="12" t="s">
        <v>100</v>
      </c>
      <c r="I33" s="12">
        <v>0</v>
      </c>
      <c r="J33" s="12">
        <v>1</v>
      </c>
      <c r="K33" s="12">
        <v>2</v>
      </c>
      <c r="L33" s="12" t="s">
        <v>23</v>
      </c>
      <c r="M33" s="16" t="s">
        <v>17</v>
      </c>
      <c r="N33" s="14"/>
    </row>
    <row r="34" spans="1:14" ht="20.100000000000001" customHeight="1" x14ac:dyDescent="0.2">
      <c r="A34" s="12"/>
      <c r="B34" s="4" t="s">
        <v>19</v>
      </c>
      <c r="C34" s="104" t="s">
        <v>260</v>
      </c>
      <c r="D34" s="111" t="s">
        <v>126</v>
      </c>
      <c r="E34" s="15" t="s">
        <v>126</v>
      </c>
      <c r="F34" s="14"/>
      <c r="G34" s="15" t="s">
        <v>127</v>
      </c>
      <c r="H34" s="12" t="s">
        <v>76</v>
      </c>
      <c r="I34" s="12">
        <v>0</v>
      </c>
      <c r="J34" s="12">
        <v>1</v>
      </c>
      <c r="K34" s="12">
        <v>2</v>
      </c>
      <c r="L34" s="12" t="s">
        <v>23</v>
      </c>
      <c r="M34" s="16" t="s">
        <v>17</v>
      </c>
      <c r="N34" s="14"/>
    </row>
    <row r="35" spans="1:14" ht="20.100000000000001" customHeight="1" x14ac:dyDescent="0.2">
      <c r="A35" s="4" t="s">
        <v>19</v>
      </c>
      <c r="B35" s="12"/>
      <c r="C35" s="104" t="s">
        <v>261</v>
      </c>
      <c r="D35" s="111" t="s">
        <v>129</v>
      </c>
      <c r="E35" s="13" t="s">
        <v>130</v>
      </c>
      <c r="F35" s="14"/>
      <c r="G35" s="15" t="s">
        <v>131</v>
      </c>
      <c r="H35" s="12" t="s">
        <v>108</v>
      </c>
      <c r="I35" s="12">
        <v>1</v>
      </c>
      <c r="J35" s="12">
        <v>0</v>
      </c>
      <c r="K35" s="12">
        <v>2</v>
      </c>
      <c r="L35" s="12" t="s">
        <v>132</v>
      </c>
      <c r="M35" s="16" t="s">
        <v>17</v>
      </c>
      <c r="N35" s="14"/>
    </row>
    <row r="36" spans="1:14" ht="20.100000000000001" customHeight="1" x14ac:dyDescent="0.2">
      <c r="A36" s="12"/>
      <c r="B36" s="4" t="s">
        <v>19</v>
      </c>
      <c r="C36" s="104" t="s">
        <v>262</v>
      </c>
      <c r="D36" s="111" t="s">
        <v>212</v>
      </c>
      <c r="E36" s="13" t="s">
        <v>269</v>
      </c>
      <c r="F36" s="14"/>
      <c r="G36" s="15" t="s">
        <v>275</v>
      </c>
      <c r="H36" s="12" t="s">
        <v>210</v>
      </c>
      <c r="I36" s="12">
        <v>1</v>
      </c>
      <c r="J36" s="12">
        <v>0</v>
      </c>
      <c r="K36" s="12">
        <v>2</v>
      </c>
      <c r="L36" s="12" t="s">
        <v>23</v>
      </c>
      <c r="M36" s="16" t="s">
        <v>17</v>
      </c>
      <c r="N36" s="14"/>
    </row>
    <row r="37" spans="1:14" ht="20.100000000000001" customHeight="1" x14ac:dyDescent="0.2">
      <c r="A37" s="12"/>
      <c r="B37" s="4" t="s">
        <v>19</v>
      </c>
      <c r="C37" s="104" t="s">
        <v>263</v>
      </c>
      <c r="D37" s="111" t="s">
        <v>135</v>
      </c>
      <c r="E37" s="111" t="s">
        <v>135</v>
      </c>
      <c r="F37" s="14"/>
      <c r="G37" s="15" t="s">
        <v>136</v>
      </c>
      <c r="H37" s="12" t="s">
        <v>81</v>
      </c>
      <c r="I37" s="12">
        <v>0</v>
      </c>
      <c r="J37" s="12">
        <v>1</v>
      </c>
      <c r="K37" s="12">
        <v>2</v>
      </c>
      <c r="L37" s="12" t="s">
        <v>23</v>
      </c>
      <c r="M37" s="16" t="s">
        <v>17</v>
      </c>
      <c r="N37" s="14"/>
    </row>
    <row r="38" spans="1:14" ht="20.100000000000001" customHeight="1" x14ac:dyDescent="0.2">
      <c r="A38" s="30"/>
      <c r="B38" s="4" t="s">
        <v>19</v>
      </c>
      <c r="C38" s="104" t="s">
        <v>264</v>
      </c>
      <c r="D38" s="111" t="s">
        <v>138</v>
      </c>
      <c r="E38" s="13" t="s">
        <v>139</v>
      </c>
      <c r="F38" s="14"/>
      <c r="G38" s="15" t="s">
        <v>709</v>
      </c>
      <c r="H38" s="12" t="s">
        <v>140</v>
      </c>
      <c r="I38" s="12">
        <v>1</v>
      </c>
      <c r="J38" s="12">
        <v>0</v>
      </c>
      <c r="K38" s="12">
        <v>2</v>
      </c>
      <c r="L38" s="12" t="s">
        <v>23</v>
      </c>
      <c r="M38" s="16" t="s">
        <v>17</v>
      </c>
      <c r="N38" s="14"/>
    </row>
    <row r="39" spans="1:14" ht="20.100000000000001" customHeight="1" x14ac:dyDescent="0.2">
      <c r="A39" s="4" t="s">
        <v>19</v>
      </c>
      <c r="B39" s="31"/>
      <c r="C39" s="104" t="s">
        <v>265</v>
      </c>
      <c r="D39" s="112" t="s">
        <v>142</v>
      </c>
      <c r="E39" s="32" t="s">
        <v>143</v>
      </c>
      <c r="F39" s="33"/>
      <c r="G39" s="34" t="s">
        <v>144</v>
      </c>
      <c r="H39" s="35" t="s">
        <v>34</v>
      </c>
      <c r="I39" s="35">
        <v>1</v>
      </c>
      <c r="J39" s="35">
        <v>0</v>
      </c>
      <c r="K39" s="35">
        <v>2</v>
      </c>
      <c r="L39" s="23" t="s">
        <v>23</v>
      </c>
      <c r="M39" s="16" t="s">
        <v>17</v>
      </c>
      <c r="N39" s="14"/>
    </row>
    <row r="40" spans="1:14" ht="20.100000000000001" customHeight="1" x14ac:dyDescent="0.2">
      <c r="A40" s="12"/>
      <c r="B40" s="4" t="s">
        <v>19</v>
      </c>
      <c r="C40" s="104" t="s">
        <v>266</v>
      </c>
      <c r="D40" s="111" t="s">
        <v>146</v>
      </c>
      <c r="E40" s="13" t="s">
        <v>147</v>
      </c>
      <c r="F40" s="14"/>
      <c r="G40" s="15" t="s">
        <v>277</v>
      </c>
      <c r="H40" s="12" t="s">
        <v>616</v>
      </c>
      <c r="I40" s="12">
        <v>1</v>
      </c>
      <c r="J40" s="12">
        <v>0</v>
      </c>
      <c r="K40" s="12">
        <v>2</v>
      </c>
      <c r="L40" s="36" t="s">
        <v>23</v>
      </c>
      <c r="M40" s="16" t="s">
        <v>17</v>
      </c>
      <c r="N40" s="14"/>
    </row>
    <row r="41" spans="1:14" s="148" customFormat="1" ht="20.100000000000001" customHeight="1" x14ac:dyDescent="0.2">
      <c r="A41" s="4" t="s">
        <v>19</v>
      </c>
      <c r="B41" s="4"/>
      <c r="C41" s="104" t="s">
        <v>653</v>
      </c>
      <c r="D41" s="11" t="s">
        <v>618</v>
      </c>
      <c r="E41" s="11" t="s">
        <v>620</v>
      </c>
      <c r="F41" s="5"/>
      <c r="G41" s="8" t="s">
        <v>619</v>
      </c>
      <c r="H41" s="4" t="s">
        <v>30</v>
      </c>
      <c r="I41" s="4">
        <v>0</v>
      </c>
      <c r="J41" s="4">
        <v>1</v>
      </c>
      <c r="K41" s="4">
        <v>2</v>
      </c>
      <c r="L41" s="147" t="s">
        <v>23</v>
      </c>
      <c r="M41" s="6" t="s">
        <v>17</v>
      </c>
      <c r="N41" s="5"/>
    </row>
    <row r="42" spans="1:14" s="148" customFormat="1" ht="20.100000000000001" customHeight="1" x14ac:dyDescent="0.2">
      <c r="A42" s="149"/>
      <c r="B42" s="150" t="s">
        <v>19</v>
      </c>
      <c r="C42" s="104" t="s">
        <v>654</v>
      </c>
      <c r="D42" s="151" t="s">
        <v>621</v>
      </c>
      <c r="E42" s="152" t="s">
        <v>622</v>
      </c>
      <c r="F42" s="5"/>
      <c r="G42" s="152" t="s">
        <v>623</v>
      </c>
      <c r="H42" s="150" t="s">
        <v>120</v>
      </c>
      <c r="I42" s="153">
        <v>0</v>
      </c>
      <c r="J42" s="153">
        <v>1</v>
      </c>
      <c r="K42" s="150">
        <v>2</v>
      </c>
      <c r="L42" s="150" t="s">
        <v>23</v>
      </c>
      <c r="M42" s="150" t="s">
        <v>17</v>
      </c>
      <c r="N42" s="5"/>
    </row>
    <row r="43" spans="1:14" s="148" customFormat="1" ht="20.100000000000001" customHeight="1" x14ac:dyDescent="0.2">
      <c r="A43" s="4"/>
      <c r="B43" s="4" t="s">
        <v>19</v>
      </c>
      <c r="C43" s="104" t="s">
        <v>655</v>
      </c>
      <c r="D43" s="11" t="s">
        <v>652</v>
      </c>
      <c r="E43" s="7" t="s">
        <v>642</v>
      </c>
      <c r="F43" s="5"/>
      <c r="G43" s="8" t="s">
        <v>703</v>
      </c>
      <c r="H43" s="4" t="s">
        <v>100</v>
      </c>
      <c r="I43" s="4">
        <v>0</v>
      </c>
      <c r="J43" s="4">
        <v>2</v>
      </c>
      <c r="K43" s="4">
        <v>2</v>
      </c>
      <c r="L43" s="147" t="s">
        <v>23</v>
      </c>
      <c r="M43" s="6" t="s">
        <v>17</v>
      </c>
      <c r="N43" s="5"/>
    </row>
    <row r="44" spans="1:14" s="148" customFormat="1" ht="43.5" customHeight="1" x14ac:dyDescent="0.2">
      <c r="A44" s="4" t="s">
        <v>19</v>
      </c>
      <c r="B44" s="4"/>
      <c r="C44" s="104" t="s">
        <v>656</v>
      </c>
      <c r="D44" s="129" t="s">
        <v>634</v>
      </c>
      <c r="E44" s="129" t="s">
        <v>635</v>
      </c>
      <c r="F44" s="5"/>
      <c r="G44" s="152" t="s">
        <v>651</v>
      </c>
      <c r="H44" s="153" t="s">
        <v>100</v>
      </c>
      <c r="I44" s="153">
        <v>0</v>
      </c>
      <c r="J44" s="153">
        <v>1</v>
      </c>
      <c r="K44" s="153">
        <v>2</v>
      </c>
      <c r="L44" s="153" t="s">
        <v>23</v>
      </c>
      <c r="M44" s="153" t="s">
        <v>17</v>
      </c>
      <c r="N44" s="5"/>
    </row>
    <row r="45" spans="1:14" s="148" customFormat="1" ht="43.5" customHeight="1" x14ac:dyDescent="0.2">
      <c r="A45" s="69" t="s">
        <v>19</v>
      </c>
      <c r="B45" s="69" t="s">
        <v>19</v>
      </c>
      <c r="C45" s="70" t="s">
        <v>668</v>
      </c>
      <c r="D45" s="49" t="s">
        <v>665</v>
      </c>
      <c r="E45" s="49" t="s">
        <v>666</v>
      </c>
      <c r="F45" s="159"/>
      <c r="G45" s="49" t="s">
        <v>278</v>
      </c>
      <c r="H45" s="69" t="s">
        <v>140</v>
      </c>
      <c r="I45" s="69">
        <v>0</v>
      </c>
      <c r="J45" s="69">
        <v>2</v>
      </c>
      <c r="K45" s="69">
        <v>2</v>
      </c>
      <c r="L45" s="69" t="s">
        <v>23</v>
      </c>
      <c r="M45" s="72" t="s">
        <v>17</v>
      </c>
      <c r="N45" s="71"/>
    </row>
    <row r="46" spans="1:14" s="148" customFormat="1" ht="43.5" customHeight="1" x14ac:dyDescent="0.2">
      <c r="A46" s="4" t="s">
        <v>19</v>
      </c>
      <c r="B46" s="4" t="s">
        <v>19</v>
      </c>
      <c r="C46" s="70" t="s">
        <v>688</v>
      </c>
      <c r="D46" s="10" t="s">
        <v>676</v>
      </c>
      <c r="E46" s="177" t="s">
        <v>677</v>
      </c>
      <c r="F46" s="159"/>
      <c r="G46" s="152" t="s">
        <v>664</v>
      </c>
      <c r="H46" s="4" t="s">
        <v>616</v>
      </c>
      <c r="I46" s="4">
        <v>0</v>
      </c>
      <c r="J46" s="4">
        <v>2</v>
      </c>
      <c r="K46" s="4">
        <v>2</v>
      </c>
      <c r="L46" s="4" t="s">
        <v>34</v>
      </c>
      <c r="M46" s="4" t="s">
        <v>17</v>
      </c>
      <c r="N46" s="159"/>
    </row>
    <row r="47" spans="1:14" s="148" customFormat="1" ht="43.5" customHeight="1" x14ac:dyDescent="0.2">
      <c r="A47" s="4" t="s">
        <v>19</v>
      </c>
      <c r="B47" s="4" t="s">
        <v>19</v>
      </c>
      <c r="C47" s="70" t="s">
        <v>700</v>
      </c>
      <c r="D47" s="162" t="s">
        <v>689</v>
      </c>
      <c r="E47" s="163" t="s">
        <v>690</v>
      </c>
      <c r="F47" s="164"/>
      <c r="G47" s="165" t="s">
        <v>701</v>
      </c>
      <c r="H47" s="161" t="s">
        <v>34</v>
      </c>
      <c r="I47" s="161">
        <v>0</v>
      </c>
      <c r="J47" s="161">
        <v>2</v>
      </c>
      <c r="K47" s="161">
        <v>2</v>
      </c>
      <c r="L47" s="161" t="s">
        <v>132</v>
      </c>
      <c r="M47" s="4" t="s">
        <v>17</v>
      </c>
      <c r="N47" s="71"/>
    </row>
    <row r="48" spans="1:14" s="148" customFormat="1" ht="43.5" customHeight="1" x14ac:dyDescent="0.2">
      <c r="A48" s="4" t="s">
        <v>19</v>
      </c>
      <c r="B48" s="4" t="s">
        <v>19</v>
      </c>
      <c r="C48" s="70" t="s">
        <v>712</v>
      </c>
      <c r="D48" s="162" t="s">
        <v>715</v>
      </c>
      <c r="E48" s="163"/>
      <c r="F48" s="164"/>
      <c r="G48" s="165" t="s">
        <v>718</v>
      </c>
      <c r="H48" s="161" t="s">
        <v>616</v>
      </c>
      <c r="I48" s="161">
        <v>0</v>
      </c>
      <c r="J48" s="161">
        <v>1</v>
      </c>
      <c r="K48" s="161">
        <v>2</v>
      </c>
      <c r="L48" s="161" t="s">
        <v>23</v>
      </c>
      <c r="M48" s="161" t="s">
        <v>17</v>
      </c>
      <c r="N48" s="159"/>
    </row>
    <row r="49" spans="1:14" s="148" customFormat="1" ht="43.5" customHeight="1" x14ac:dyDescent="0.2">
      <c r="A49" s="4" t="s">
        <v>19</v>
      </c>
      <c r="B49" s="4" t="s">
        <v>19</v>
      </c>
      <c r="C49" s="70" t="s">
        <v>713</v>
      </c>
      <c r="D49" s="162" t="s">
        <v>716</v>
      </c>
      <c r="E49" s="163"/>
      <c r="F49" s="164"/>
      <c r="G49" s="165" t="s">
        <v>717</v>
      </c>
      <c r="H49" s="161" t="s">
        <v>100</v>
      </c>
      <c r="I49" s="161">
        <v>0</v>
      </c>
      <c r="J49" s="161">
        <v>1</v>
      </c>
      <c r="K49" s="161">
        <v>2</v>
      </c>
      <c r="L49" s="161" t="s">
        <v>23</v>
      </c>
      <c r="M49" s="161" t="s">
        <v>17</v>
      </c>
      <c r="N49" s="159"/>
    </row>
    <row r="50" spans="1:14" s="148" customFormat="1" ht="43.5" customHeight="1" x14ac:dyDescent="0.2">
      <c r="A50" s="161" t="s">
        <v>19</v>
      </c>
      <c r="B50" s="161" t="s">
        <v>19</v>
      </c>
      <c r="C50" s="70" t="s">
        <v>714</v>
      </c>
      <c r="D50" s="162" t="s">
        <v>710</v>
      </c>
      <c r="E50" s="178" t="s">
        <v>711</v>
      </c>
      <c r="F50" s="164"/>
      <c r="G50" s="165" t="s">
        <v>769</v>
      </c>
      <c r="H50" s="161" t="s">
        <v>81</v>
      </c>
      <c r="I50" s="161">
        <v>0</v>
      </c>
      <c r="J50" s="161">
        <v>2</v>
      </c>
      <c r="K50" s="161">
        <v>2</v>
      </c>
      <c r="L50" s="161" t="s">
        <v>23</v>
      </c>
      <c r="M50" s="161" t="s">
        <v>17</v>
      </c>
      <c r="N50" s="159"/>
    </row>
    <row r="51" spans="1:14" s="148" customFormat="1" ht="43.5" customHeight="1" x14ac:dyDescent="0.2">
      <c r="A51" s="161" t="s">
        <v>19</v>
      </c>
      <c r="B51" s="161" t="s">
        <v>19</v>
      </c>
      <c r="C51" s="70" t="s">
        <v>719</v>
      </c>
      <c r="D51" s="178" t="s">
        <v>720</v>
      </c>
      <c r="E51" s="178" t="s">
        <v>759</v>
      </c>
      <c r="F51" s="164"/>
      <c r="G51" s="165" t="s">
        <v>721</v>
      </c>
      <c r="H51" s="161" t="s">
        <v>616</v>
      </c>
      <c r="I51" s="161">
        <v>0</v>
      </c>
      <c r="J51" s="161">
        <v>2</v>
      </c>
      <c r="K51" s="161">
        <v>2</v>
      </c>
      <c r="L51" s="161" t="s">
        <v>23</v>
      </c>
      <c r="M51" s="161" t="s">
        <v>17</v>
      </c>
      <c r="N51" s="159"/>
    </row>
    <row r="52" spans="1:14" x14ac:dyDescent="0.2">
      <c r="A52" s="37"/>
      <c r="B52" s="37"/>
      <c r="C52" s="38"/>
      <c r="D52" s="115"/>
      <c r="E52" s="38"/>
      <c r="F52" s="37"/>
      <c r="G52" s="39"/>
      <c r="H52" s="40"/>
      <c r="I52" s="40"/>
      <c r="J52" s="40"/>
      <c r="K52" s="37"/>
      <c r="L52" s="40"/>
      <c r="M52" s="40"/>
      <c r="N52" s="124"/>
    </row>
    <row r="53" spans="1:14" ht="36" x14ac:dyDescent="0.2">
      <c r="A53" s="4" t="s">
        <v>19</v>
      </c>
      <c r="B53" s="4" t="s">
        <v>19</v>
      </c>
      <c r="C53" s="105" t="s">
        <v>216</v>
      </c>
      <c r="D53" s="41" t="s">
        <v>149</v>
      </c>
      <c r="E53" s="42" t="s">
        <v>150</v>
      </c>
      <c r="F53" s="24"/>
      <c r="G53" s="11" t="s">
        <v>272</v>
      </c>
      <c r="H53" s="12" t="s">
        <v>151</v>
      </c>
      <c r="I53" s="12">
        <v>0</v>
      </c>
      <c r="J53" s="12">
        <v>2</v>
      </c>
      <c r="K53" s="12">
        <v>2</v>
      </c>
      <c r="L53" s="12" t="s">
        <v>23</v>
      </c>
      <c r="M53" s="16" t="s">
        <v>17</v>
      </c>
      <c r="N53" s="14"/>
    </row>
    <row r="54" spans="1:14" ht="36" x14ac:dyDescent="0.2">
      <c r="A54" s="4" t="s">
        <v>19</v>
      </c>
      <c r="B54" s="4" t="s">
        <v>19</v>
      </c>
      <c r="C54" s="105" t="s">
        <v>217</v>
      </c>
      <c r="D54" s="43" t="s">
        <v>152</v>
      </c>
      <c r="E54" s="42" t="s">
        <v>153</v>
      </c>
      <c r="F54" s="24"/>
      <c r="G54" s="11" t="s">
        <v>272</v>
      </c>
      <c r="H54" s="12" t="s">
        <v>151</v>
      </c>
      <c r="I54" s="12">
        <v>0</v>
      </c>
      <c r="J54" s="12">
        <v>2</v>
      </c>
      <c r="K54" s="12">
        <v>2</v>
      </c>
      <c r="L54" s="12" t="s">
        <v>23</v>
      </c>
      <c r="M54" s="16" t="s">
        <v>17</v>
      </c>
      <c r="N54" s="14"/>
    </row>
    <row r="55" spans="1:14" ht="36" x14ac:dyDescent="0.2">
      <c r="A55" s="4" t="s">
        <v>19</v>
      </c>
      <c r="B55" s="4" t="s">
        <v>19</v>
      </c>
      <c r="C55" s="105" t="s">
        <v>218</v>
      </c>
      <c r="D55" s="43" t="s">
        <v>154</v>
      </c>
      <c r="E55" s="42" t="s">
        <v>155</v>
      </c>
      <c r="F55" s="24"/>
      <c r="G55" s="11" t="s">
        <v>272</v>
      </c>
      <c r="H55" s="12" t="s">
        <v>151</v>
      </c>
      <c r="I55" s="12">
        <v>0</v>
      </c>
      <c r="J55" s="12">
        <v>2</v>
      </c>
      <c r="K55" s="12">
        <v>2</v>
      </c>
      <c r="L55" s="12" t="s">
        <v>23</v>
      </c>
      <c r="M55" s="16" t="s">
        <v>17</v>
      </c>
      <c r="N55" s="14"/>
    </row>
    <row r="56" spans="1:14" ht="36" x14ac:dyDescent="0.2">
      <c r="A56" s="4" t="s">
        <v>19</v>
      </c>
      <c r="B56" s="4" t="s">
        <v>19</v>
      </c>
      <c r="C56" s="105" t="s">
        <v>219</v>
      </c>
      <c r="D56" s="43" t="s">
        <v>156</v>
      </c>
      <c r="E56" s="42" t="s">
        <v>157</v>
      </c>
      <c r="F56" s="24"/>
      <c r="G56" s="11" t="s">
        <v>272</v>
      </c>
      <c r="H56" s="12" t="s">
        <v>151</v>
      </c>
      <c r="I56" s="12">
        <v>0</v>
      </c>
      <c r="J56" s="12">
        <v>2</v>
      </c>
      <c r="K56" s="12">
        <v>2</v>
      </c>
      <c r="L56" s="12" t="s">
        <v>23</v>
      </c>
      <c r="M56" s="16" t="s">
        <v>17</v>
      </c>
      <c r="N56" s="14"/>
    </row>
    <row r="57" spans="1:14" ht="36" x14ac:dyDescent="0.2">
      <c r="A57" s="4" t="s">
        <v>19</v>
      </c>
      <c r="B57" s="4" t="s">
        <v>19</v>
      </c>
      <c r="C57" s="105" t="s">
        <v>220</v>
      </c>
      <c r="D57" s="43" t="s">
        <v>158</v>
      </c>
      <c r="E57" s="42" t="s">
        <v>159</v>
      </c>
      <c r="F57" s="24"/>
      <c r="G57" s="11" t="s">
        <v>272</v>
      </c>
      <c r="H57" s="12" t="s">
        <v>151</v>
      </c>
      <c r="I57" s="12">
        <v>0</v>
      </c>
      <c r="J57" s="12">
        <v>2</v>
      </c>
      <c r="K57" s="12">
        <v>2</v>
      </c>
      <c r="L57" s="12" t="s">
        <v>23</v>
      </c>
      <c r="M57" s="16" t="s">
        <v>17</v>
      </c>
      <c r="N57" s="14"/>
    </row>
    <row r="58" spans="1:14" ht="24.95" customHeight="1" x14ac:dyDescent="0.2">
      <c r="A58" s="4" t="s">
        <v>19</v>
      </c>
      <c r="B58" s="4" t="s">
        <v>19</v>
      </c>
      <c r="C58" s="105" t="s">
        <v>221</v>
      </c>
      <c r="D58" s="43" t="s">
        <v>160</v>
      </c>
      <c r="E58" s="42" t="s">
        <v>161</v>
      </c>
      <c r="F58" s="24"/>
      <c r="G58" s="11" t="s">
        <v>272</v>
      </c>
      <c r="H58" s="12" t="s">
        <v>151</v>
      </c>
      <c r="I58" s="12">
        <v>0</v>
      </c>
      <c r="J58" s="12">
        <v>2</v>
      </c>
      <c r="K58" s="12">
        <v>2</v>
      </c>
      <c r="L58" s="12" t="s">
        <v>23</v>
      </c>
      <c r="M58" s="16" t="s">
        <v>17</v>
      </c>
      <c r="N58" s="14"/>
    </row>
    <row r="59" spans="1:14" ht="36" x14ac:dyDescent="0.2">
      <c r="A59" s="4" t="s">
        <v>19</v>
      </c>
      <c r="B59" s="4" t="s">
        <v>19</v>
      </c>
      <c r="C59" s="105" t="s">
        <v>222</v>
      </c>
      <c r="D59" s="43" t="s">
        <v>162</v>
      </c>
      <c r="E59" s="42" t="s">
        <v>163</v>
      </c>
      <c r="F59" s="24"/>
      <c r="G59" s="11" t="s">
        <v>272</v>
      </c>
      <c r="H59" s="12" t="s">
        <v>151</v>
      </c>
      <c r="I59" s="12">
        <v>0</v>
      </c>
      <c r="J59" s="12">
        <v>2</v>
      </c>
      <c r="K59" s="12">
        <v>2</v>
      </c>
      <c r="L59" s="12" t="s">
        <v>23</v>
      </c>
      <c r="M59" s="16" t="s">
        <v>17</v>
      </c>
      <c r="N59" s="14"/>
    </row>
    <row r="60" spans="1:14" ht="20.100000000000001" customHeight="1" x14ac:dyDescent="0.2">
      <c r="A60" s="4" t="s">
        <v>19</v>
      </c>
      <c r="B60" s="4" t="s">
        <v>19</v>
      </c>
      <c r="C60" s="105" t="s">
        <v>224</v>
      </c>
      <c r="D60" s="43" t="s">
        <v>164</v>
      </c>
      <c r="E60" s="42" t="s">
        <v>165</v>
      </c>
      <c r="F60" s="24"/>
      <c r="G60" s="44" t="s">
        <v>166</v>
      </c>
      <c r="H60" s="12" t="s">
        <v>151</v>
      </c>
      <c r="I60" s="12">
        <v>0</v>
      </c>
      <c r="J60" s="12">
        <v>2</v>
      </c>
      <c r="K60" s="12">
        <v>2</v>
      </c>
      <c r="L60" s="12" t="s">
        <v>23</v>
      </c>
      <c r="M60" s="16" t="s">
        <v>17</v>
      </c>
      <c r="N60" s="14"/>
    </row>
    <row r="61" spans="1:14" ht="20.100000000000001" customHeight="1" x14ac:dyDescent="0.2">
      <c r="A61" s="4" t="s">
        <v>19</v>
      </c>
      <c r="B61" s="4" t="s">
        <v>19</v>
      </c>
      <c r="C61" s="105" t="s">
        <v>225</v>
      </c>
      <c r="D61" s="43" t="s">
        <v>167</v>
      </c>
      <c r="E61" s="45" t="s">
        <v>168</v>
      </c>
      <c r="F61" s="24"/>
      <c r="G61" s="44" t="s">
        <v>169</v>
      </c>
      <c r="H61" s="12" t="s">
        <v>151</v>
      </c>
      <c r="I61" s="12">
        <v>0</v>
      </c>
      <c r="J61" s="12">
        <v>2</v>
      </c>
      <c r="K61" s="12">
        <v>2</v>
      </c>
      <c r="L61" s="12" t="s">
        <v>23</v>
      </c>
      <c r="M61" s="16" t="s">
        <v>17</v>
      </c>
      <c r="N61" s="14"/>
    </row>
    <row r="62" spans="1:14" ht="20.100000000000001" customHeight="1" x14ac:dyDescent="0.2">
      <c r="A62" s="12"/>
      <c r="B62" s="4" t="s">
        <v>19</v>
      </c>
      <c r="C62" s="105" t="s">
        <v>226</v>
      </c>
      <c r="D62" s="43" t="s">
        <v>170</v>
      </c>
      <c r="E62" s="45" t="s">
        <v>171</v>
      </c>
      <c r="F62" s="24"/>
      <c r="G62" s="44" t="s">
        <v>172</v>
      </c>
      <c r="H62" s="12" t="s">
        <v>108</v>
      </c>
      <c r="I62" s="12">
        <v>0</v>
      </c>
      <c r="J62" s="12">
        <v>2</v>
      </c>
      <c r="K62" s="12">
        <v>2</v>
      </c>
      <c r="L62" s="12" t="s">
        <v>23</v>
      </c>
      <c r="M62" s="16" t="s">
        <v>17</v>
      </c>
      <c r="N62" s="19"/>
    </row>
    <row r="63" spans="1:14" ht="20.100000000000001" customHeight="1" x14ac:dyDescent="0.2">
      <c r="A63" s="4" t="s">
        <v>19</v>
      </c>
      <c r="B63" s="4" t="s">
        <v>19</v>
      </c>
      <c r="C63" s="105" t="s">
        <v>227</v>
      </c>
      <c r="D63" s="116" t="s">
        <v>173</v>
      </c>
      <c r="E63" s="46" t="s">
        <v>174</v>
      </c>
      <c r="F63" s="33"/>
      <c r="G63" s="34" t="s">
        <v>166</v>
      </c>
      <c r="H63" s="17" t="s">
        <v>151</v>
      </c>
      <c r="I63" s="17">
        <v>0</v>
      </c>
      <c r="J63" s="17">
        <v>2</v>
      </c>
      <c r="K63" s="17">
        <v>2</v>
      </c>
      <c r="L63" s="17" t="s">
        <v>23</v>
      </c>
      <c r="M63" s="21" t="s">
        <v>17</v>
      </c>
      <c r="N63" s="14"/>
    </row>
    <row r="64" spans="1:14" ht="24" x14ac:dyDescent="0.2">
      <c r="A64" s="4" t="s">
        <v>19</v>
      </c>
      <c r="B64" s="4" t="s">
        <v>19</v>
      </c>
      <c r="C64" s="105" t="s">
        <v>228</v>
      </c>
      <c r="D64" s="43" t="s">
        <v>175</v>
      </c>
      <c r="E64" s="45" t="s">
        <v>176</v>
      </c>
      <c r="F64" s="24"/>
      <c r="G64" s="11" t="s">
        <v>169</v>
      </c>
      <c r="H64" s="12" t="s">
        <v>151</v>
      </c>
      <c r="I64" s="12">
        <v>0</v>
      </c>
      <c r="J64" s="12">
        <v>2</v>
      </c>
      <c r="K64" s="12">
        <v>2</v>
      </c>
      <c r="L64" s="12" t="s">
        <v>23</v>
      </c>
      <c r="M64" s="12" t="s">
        <v>17</v>
      </c>
      <c r="N64" s="14"/>
    </row>
    <row r="65" spans="1:15" ht="24" x14ac:dyDescent="0.2">
      <c r="A65" s="4" t="s">
        <v>19</v>
      </c>
      <c r="B65" s="12"/>
      <c r="C65" s="105" t="s">
        <v>229</v>
      </c>
      <c r="D65" s="43" t="s">
        <v>177</v>
      </c>
      <c r="E65" s="45" t="s">
        <v>178</v>
      </c>
      <c r="F65" s="24"/>
      <c r="G65" s="11" t="s">
        <v>223</v>
      </c>
      <c r="H65" s="12" t="s">
        <v>151</v>
      </c>
      <c r="I65" s="12">
        <v>0</v>
      </c>
      <c r="J65" s="12">
        <v>2</v>
      </c>
      <c r="K65" s="12">
        <v>2</v>
      </c>
      <c r="L65" s="12" t="s">
        <v>23</v>
      </c>
      <c r="M65" s="12" t="s">
        <v>17</v>
      </c>
      <c r="N65" s="27"/>
    </row>
    <row r="66" spans="1:15" ht="20.100000000000001" customHeight="1" x14ac:dyDescent="0.2">
      <c r="A66" s="25"/>
      <c r="B66" s="4" t="s">
        <v>19</v>
      </c>
      <c r="C66" s="105" t="s">
        <v>230</v>
      </c>
      <c r="D66" s="117" t="s">
        <v>281</v>
      </c>
      <c r="E66" s="47" t="s">
        <v>179</v>
      </c>
      <c r="F66" s="48"/>
      <c r="G66" s="49" t="s">
        <v>223</v>
      </c>
      <c r="H66" s="25" t="s">
        <v>151</v>
      </c>
      <c r="I66" s="25">
        <v>0</v>
      </c>
      <c r="J66" s="25">
        <v>2</v>
      </c>
      <c r="K66" s="25">
        <v>2</v>
      </c>
      <c r="L66" s="25" t="s">
        <v>23</v>
      </c>
      <c r="M66" s="28" t="s">
        <v>17</v>
      </c>
      <c r="N66" s="125"/>
    </row>
    <row r="67" spans="1:15" ht="20.100000000000001" customHeight="1" x14ac:dyDescent="0.2">
      <c r="A67" s="50"/>
      <c r="B67" s="51"/>
      <c r="C67" s="106"/>
      <c r="D67" s="118"/>
      <c r="E67" s="52"/>
      <c r="F67" s="53"/>
      <c r="G67" s="54"/>
      <c r="H67" s="51"/>
      <c r="I67" s="51"/>
      <c r="J67" s="51"/>
      <c r="K67" s="51"/>
      <c r="L67" s="51"/>
      <c r="M67" s="51"/>
      <c r="N67" s="14"/>
    </row>
    <row r="68" spans="1:15" ht="20.100000000000001" customHeight="1" x14ac:dyDescent="0.2">
      <c r="A68" s="4" t="s">
        <v>19</v>
      </c>
      <c r="B68" s="4" t="s">
        <v>19</v>
      </c>
      <c r="C68" s="55" t="s">
        <v>180</v>
      </c>
      <c r="D68" s="56" t="s">
        <v>181</v>
      </c>
      <c r="E68" s="66" t="s">
        <v>273</v>
      </c>
      <c r="F68" s="57"/>
      <c r="G68" s="8" t="s">
        <v>278</v>
      </c>
      <c r="H68" s="4" t="s">
        <v>140</v>
      </c>
      <c r="I68" s="58"/>
      <c r="J68" s="58"/>
      <c r="K68" s="12">
        <v>2</v>
      </c>
      <c r="L68" s="12" t="s">
        <v>132</v>
      </c>
      <c r="M68" s="16" t="s">
        <v>17</v>
      </c>
      <c r="N68" s="60" t="s">
        <v>708</v>
      </c>
      <c r="O68" s="61"/>
    </row>
    <row r="69" spans="1:15" s="62" customFormat="1" ht="20.100000000000001" customHeight="1" x14ac:dyDescent="0.2">
      <c r="A69" s="4" t="s">
        <v>19</v>
      </c>
      <c r="B69" s="4" t="s">
        <v>19</v>
      </c>
      <c r="C69" s="55" t="s">
        <v>182</v>
      </c>
      <c r="D69" s="56" t="s">
        <v>183</v>
      </c>
      <c r="E69" s="66" t="s">
        <v>273</v>
      </c>
      <c r="F69" s="57"/>
      <c r="G69" s="59" t="s">
        <v>270</v>
      </c>
      <c r="H69" s="120" t="s">
        <v>76</v>
      </c>
      <c r="I69" s="58"/>
      <c r="J69" s="58"/>
      <c r="K69" s="12">
        <v>2</v>
      </c>
      <c r="L69" s="12" t="s">
        <v>23</v>
      </c>
      <c r="M69" s="16" t="s">
        <v>17</v>
      </c>
      <c r="N69" s="60"/>
    </row>
    <row r="70" spans="1:15" ht="20.100000000000001" customHeight="1" x14ac:dyDescent="0.2">
      <c r="A70" s="4" t="s">
        <v>19</v>
      </c>
      <c r="B70" s="4" t="s">
        <v>19</v>
      </c>
      <c r="C70" s="55" t="s">
        <v>184</v>
      </c>
      <c r="D70" s="56" t="s">
        <v>185</v>
      </c>
      <c r="E70" s="66" t="s">
        <v>273</v>
      </c>
      <c r="F70" s="65"/>
      <c r="G70" s="59" t="s">
        <v>270</v>
      </c>
      <c r="H70" s="120" t="s">
        <v>76</v>
      </c>
      <c r="I70" s="58"/>
      <c r="J70" s="58"/>
      <c r="K70" s="12">
        <v>2</v>
      </c>
      <c r="L70" s="12" t="s">
        <v>23</v>
      </c>
      <c r="M70" s="16" t="s">
        <v>17</v>
      </c>
      <c r="N70" s="60"/>
    </row>
    <row r="71" spans="1:15" ht="20.100000000000001" customHeight="1" x14ac:dyDescent="0.2">
      <c r="A71" s="4" t="s">
        <v>19</v>
      </c>
      <c r="B71" s="4" t="s">
        <v>19</v>
      </c>
      <c r="C71" s="55" t="s">
        <v>186</v>
      </c>
      <c r="D71" s="56" t="s">
        <v>187</v>
      </c>
      <c r="E71" s="66" t="s">
        <v>273</v>
      </c>
      <c r="F71" s="57"/>
      <c r="G71" s="59" t="s">
        <v>270</v>
      </c>
      <c r="H71" s="120" t="s">
        <v>76</v>
      </c>
      <c r="I71" s="58"/>
      <c r="J71" s="58"/>
      <c r="K71" s="12">
        <v>2</v>
      </c>
      <c r="L71" s="12" t="s">
        <v>23</v>
      </c>
      <c r="M71" s="16" t="s">
        <v>17</v>
      </c>
      <c r="N71" s="60"/>
    </row>
    <row r="72" spans="1:15" ht="20.100000000000001" customHeight="1" x14ac:dyDescent="0.2">
      <c r="A72" s="4" t="s">
        <v>19</v>
      </c>
      <c r="B72" s="4" t="s">
        <v>19</v>
      </c>
      <c r="C72" s="55" t="s">
        <v>188</v>
      </c>
      <c r="D72" s="56" t="s">
        <v>189</v>
      </c>
      <c r="E72" s="66" t="s">
        <v>273</v>
      </c>
      <c r="F72" s="57"/>
      <c r="G72" s="8" t="s">
        <v>271</v>
      </c>
      <c r="H72" s="4" t="s">
        <v>76</v>
      </c>
      <c r="I72" s="58"/>
      <c r="J72" s="58"/>
      <c r="K72" s="12">
        <v>2</v>
      </c>
      <c r="L72" s="12" t="s">
        <v>23</v>
      </c>
      <c r="M72" s="16" t="s">
        <v>17</v>
      </c>
      <c r="N72" s="60"/>
    </row>
    <row r="73" spans="1:15" ht="20.100000000000001" customHeight="1" x14ac:dyDescent="0.2">
      <c r="A73" s="4" t="s">
        <v>19</v>
      </c>
      <c r="B73" s="4" t="s">
        <v>19</v>
      </c>
      <c r="C73" s="55" t="s">
        <v>190</v>
      </c>
      <c r="D73" s="56" t="s">
        <v>191</v>
      </c>
      <c r="E73" s="66" t="s">
        <v>273</v>
      </c>
      <c r="F73" s="57"/>
      <c r="G73" s="8" t="s">
        <v>271</v>
      </c>
      <c r="H73" s="4" t="s">
        <v>76</v>
      </c>
      <c r="I73" s="58"/>
      <c r="J73" s="58"/>
      <c r="K73" s="12">
        <v>2</v>
      </c>
      <c r="L73" s="12" t="s">
        <v>23</v>
      </c>
      <c r="M73" s="16" t="s">
        <v>17</v>
      </c>
      <c r="N73" s="60"/>
    </row>
    <row r="74" spans="1:15" ht="20.100000000000001" customHeight="1" x14ac:dyDescent="0.2">
      <c r="A74" s="4" t="s">
        <v>19</v>
      </c>
      <c r="B74" s="4" t="s">
        <v>19</v>
      </c>
      <c r="C74" s="55" t="s">
        <v>192</v>
      </c>
      <c r="D74" s="56" t="s">
        <v>193</v>
      </c>
      <c r="E74" s="66" t="s">
        <v>273</v>
      </c>
      <c r="F74" s="57"/>
      <c r="G74" s="8" t="s">
        <v>271</v>
      </c>
      <c r="H74" s="4" t="s">
        <v>76</v>
      </c>
      <c r="I74" s="58"/>
      <c r="J74" s="58"/>
      <c r="K74" s="12">
        <v>2</v>
      </c>
      <c r="L74" s="12" t="s">
        <v>23</v>
      </c>
      <c r="M74" s="16" t="s">
        <v>17</v>
      </c>
      <c r="N74" s="60"/>
    </row>
    <row r="75" spans="1:15" ht="20.100000000000001" customHeight="1" x14ac:dyDescent="0.2">
      <c r="A75" s="4" t="s">
        <v>19</v>
      </c>
      <c r="B75" s="4" t="s">
        <v>19</v>
      </c>
      <c r="C75" s="55" t="s">
        <v>195</v>
      </c>
      <c r="D75" s="56" t="s">
        <v>196</v>
      </c>
      <c r="E75" s="66" t="s">
        <v>273</v>
      </c>
      <c r="F75" s="57"/>
      <c r="G75" s="15" t="s">
        <v>194</v>
      </c>
      <c r="H75" s="12" t="s">
        <v>100</v>
      </c>
      <c r="I75" s="58"/>
      <c r="J75" s="58"/>
      <c r="K75" s="12">
        <v>2</v>
      </c>
      <c r="L75" s="12" t="s">
        <v>23</v>
      </c>
      <c r="M75" s="16" t="s">
        <v>17</v>
      </c>
      <c r="N75" s="60"/>
    </row>
    <row r="76" spans="1:15" ht="20.100000000000001" customHeight="1" x14ac:dyDescent="0.2">
      <c r="A76" s="4" t="s">
        <v>19</v>
      </c>
      <c r="B76" s="4" t="s">
        <v>19</v>
      </c>
      <c r="C76" s="107" t="s">
        <v>197</v>
      </c>
      <c r="D76" s="56" t="s">
        <v>198</v>
      </c>
      <c r="E76" s="66" t="s">
        <v>273</v>
      </c>
      <c r="F76" s="57"/>
      <c r="G76" s="8" t="s">
        <v>29</v>
      </c>
      <c r="H76" s="12" t="s">
        <v>30</v>
      </c>
      <c r="I76" s="58"/>
      <c r="J76" s="58"/>
      <c r="K76" s="12">
        <v>2</v>
      </c>
      <c r="L76" s="12" t="s">
        <v>23</v>
      </c>
      <c r="M76" s="16" t="s">
        <v>17</v>
      </c>
      <c r="N76" s="14"/>
    </row>
    <row r="77" spans="1:15" ht="20.100000000000001" customHeight="1" x14ac:dyDescent="0.2">
      <c r="A77" s="4" t="s">
        <v>19</v>
      </c>
      <c r="B77" s="4" t="s">
        <v>19</v>
      </c>
      <c r="C77" s="107" t="s">
        <v>199</v>
      </c>
      <c r="D77" s="119" t="s">
        <v>200</v>
      </c>
      <c r="E77" s="66" t="s">
        <v>273</v>
      </c>
      <c r="F77" s="57"/>
      <c r="G77" s="8" t="s">
        <v>29</v>
      </c>
      <c r="H77" s="12" t="s">
        <v>30</v>
      </c>
      <c r="I77" s="58"/>
      <c r="J77" s="58"/>
      <c r="K77" s="12">
        <v>2</v>
      </c>
      <c r="L77" s="12" t="s">
        <v>23</v>
      </c>
      <c r="M77" s="16" t="s">
        <v>17</v>
      </c>
      <c r="N77" s="14"/>
    </row>
    <row r="78" spans="1:15" ht="20.100000000000001" customHeight="1" x14ac:dyDescent="0.2">
      <c r="A78" s="4" t="s">
        <v>19</v>
      </c>
      <c r="B78" s="4" t="s">
        <v>19</v>
      </c>
      <c r="C78" s="107" t="s">
        <v>201</v>
      </c>
      <c r="D78" s="56" t="s">
        <v>202</v>
      </c>
      <c r="E78" s="66" t="s">
        <v>273</v>
      </c>
      <c r="F78" s="57"/>
      <c r="G78" s="8" t="s">
        <v>771</v>
      </c>
      <c r="H78" s="12" t="s">
        <v>30</v>
      </c>
      <c r="I78" s="58"/>
      <c r="J78" s="58"/>
      <c r="K78" s="12">
        <v>2</v>
      </c>
      <c r="L78" s="12" t="s">
        <v>23</v>
      </c>
      <c r="M78" s="16" t="s">
        <v>17</v>
      </c>
      <c r="N78" s="14"/>
    </row>
    <row r="79" spans="1:15" ht="20.100000000000001" customHeight="1" x14ac:dyDescent="0.2">
      <c r="A79" s="4" t="s">
        <v>19</v>
      </c>
      <c r="B79" s="4" t="s">
        <v>19</v>
      </c>
      <c r="C79" s="107" t="s">
        <v>203</v>
      </c>
      <c r="D79" s="56" t="s">
        <v>204</v>
      </c>
      <c r="E79" s="66" t="s">
        <v>273</v>
      </c>
      <c r="F79" s="57"/>
      <c r="G79" s="8" t="s">
        <v>205</v>
      </c>
      <c r="H79" s="12" t="s">
        <v>76</v>
      </c>
      <c r="I79" s="58"/>
      <c r="J79" s="58"/>
      <c r="K79" s="12">
        <v>2</v>
      </c>
      <c r="L79" s="12" t="s">
        <v>23</v>
      </c>
      <c r="M79" s="16" t="s">
        <v>17</v>
      </c>
      <c r="N79" s="123"/>
    </row>
    <row r="80" spans="1:15" ht="20.100000000000001" customHeight="1" x14ac:dyDescent="0.2">
      <c r="A80" s="4" t="s">
        <v>19</v>
      </c>
      <c r="B80" s="4" t="s">
        <v>19</v>
      </c>
      <c r="C80" s="107" t="s">
        <v>206</v>
      </c>
      <c r="D80" s="119" t="s">
        <v>207</v>
      </c>
      <c r="E80" s="66" t="s">
        <v>273</v>
      </c>
      <c r="F80" s="57"/>
      <c r="G80" s="8" t="s">
        <v>271</v>
      </c>
      <c r="H80" s="12" t="s">
        <v>76</v>
      </c>
      <c r="I80" s="58"/>
      <c r="J80" s="58"/>
      <c r="K80" s="12">
        <v>2</v>
      </c>
      <c r="L80" s="12" t="s">
        <v>23</v>
      </c>
      <c r="M80" s="16" t="s">
        <v>17</v>
      </c>
      <c r="N80" s="182"/>
    </row>
    <row r="81" spans="1:14" ht="24" x14ac:dyDescent="0.2">
      <c r="A81" s="4" t="s">
        <v>19</v>
      </c>
      <c r="B81" s="4" t="s">
        <v>19</v>
      </c>
      <c r="C81" s="107" t="s">
        <v>722</v>
      </c>
      <c r="D81" s="119" t="s">
        <v>723</v>
      </c>
      <c r="E81" s="66" t="s">
        <v>273</v>
      </c>
      <c r="F81" s="57"/>
      <c r="G81" s="165" t="s">
        <v>768</v>
      </c>
      <c r="H81" s="180" t="s">
        <v>140</v>
      </c>
      <c r="I81" s="181"/>
      <c r="J81" s="181"/>
      <c r="K81" s="12">
        <v>2</v>
      </c>
      <c r="L81" s="12" t="s">
        <v>23</v>
      </c>
      <c r="M81" s="16" t="s">
        <v>17</v>
      </c>
      <c r="N81" s="182"/>
    </row>
    <row r="82" spans="1:14" ht="24" x14ac:dyDescent="0.2">
      <c r="A82" s="4" t="s">
        <v>19</v>
      </c>
      <c r="B82" s="4" t="s">
        <v>19</v>
      </c>
      <c r="C82" s="107" t="s">
        <v>724</v>
      </c>
      <c r="D82" s="183" t="s">
        <v>725</v>
      </c>
      <c r="E82" s="66" t="s">
        <v>273</v>
      </c>
      <c r="F82" s="57"/>
      <c r="G82" s="184" t="s">
        <v>726</v>
      </c>
      <c r="H82" s="180" t="s">
        <v>120</v>
      </c>
      <c r="I82" s="181"/>
      <c r="J82" s="181"/>
      <c r="K82" s="12">
        <v>2</v>
      </c>
      <c r="L82" s="12" t="s">
        <v>23</v>
      </c>
      <c r="M82" s="16" t="s">
        <v>17</v>
      </c>
      <c r="N82" s="14"/>
    </row>
    <row r="83" spans="1:14" ht="24" x14ac:dyDescent="0.2">
      <c r="A83" s="4" t="s">
        <v>19</v>
      </c>
      <c r="B83" s="4" t="s">
        <v>19</v>
      </c>
      <c r="C83" s="107" t="s">
        <v>727</v>
      </c>
      <c r="D83" s="183" t="s">
        <v>728</v>
      </c>
      <c r="E83" s="179" t="s">
        <v>273</v>
      </c>
      <c r="F83" s="57"/>
      <c r="G83" s="184" t="s">
        <v>729</v>
      </c>
      <c r="H83" s="180" t="s">
        <v>616</v>
      </c>
      <c r="I83" s="181"/>
      <c r="J83" s="181"/>
      <c r="K83" s="180">
        <v>2</v>
      </c>
      <c r="L83" s="180" t="s">
        <v>23</v>
      </c>
      <c r="M83" s="180" t="s">
        <v>17</v>
      </c>
      <c r="N83" s="182"/>
    </row>
    <row r="84" spans="1:14" ht="24" x14ac:dyDescent="0.2">
      <c r="A84" s="4" t="s">
        <v>19</v>
      </c>
      <c r="B84" s="4" t="s">
        <v>19</v>
      </c>
      <c r="C84" s="107" t="s">
        <v>750</v>
      </c>
      <c r="D84" s="183" t="s">
        <v>730</v>
      </c>
      <c r="E84" s="179" t="s">
        <v>273</v>
      </c>
      <c r="F84" s="57"/>
      <c r="G84" s="205" t="s">
        <v>617</v>
      </c>
      <c r="H84" s="180" t="s">
        <v>108</v>
      </c>
      <c r="I84" s="181"/>
      <c r="J84" s="181"/>
      <c r="K84" s="180">
        <v>2</v>
      </c>
      <c r="L84" s="180" t="s">
        <v>23</v>
      </c>
      <c r="M84" s="180" t="s">
        <v>17</v>
      </c>
      <c r="N84" s="182"/>
    </row>
    <row r="85" spans="1:14" hidden="1" x14ac:dyDescent="0.2">
      <c r="C85" s="108"/>
    </row>
  </sheetData>
  <mergeCells count="12">
    <mergeCell ref="A3:B3"/>
    <mergeCell ref="C3:C4"/>
    <mergeCell ref="D3:D4"/>
    <mergeCell ref="E3:E4"/>
    <mergeCell ref="F3:F4"/>
    <mergeCell ref="N3:N4"/>
    <mergeCell ref="G3:G4"/>
    <mergeCell ref="H3:H4"/>
    <mergeCell ref="I3:J3"/>
    <mergeCell ref="K3:K4"/>
    <mergeCell ref="L3:L4"/>
    <mergeCell ref="M3:M4"/>
  </mergeCells>
  <hyperlinks>
    <hyperlink ref="E68" r:id="rId1"/>
  </hyperlinks>
  <pageMargins left="0.7" right="0.7" top="0.75" bottom="0.75" header="0.3" footer="0.3"/>
  <pageSetup paperSize="9" scale="7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opLeftCell="F63" zoomScale="85" zoomScaleNormal="85" workbookViewId="0">
      <selection activeCell="L64" sqref="L64"/>
    </sheetView>
  </sheetViews>
  <sheetFormatPr defaultColWidth="0" defaultRowHeight="15" zeroHeight="1" x14ac:dyDescent="0.25"/>
  <cols>
    <col min="1" max="1" width="9.140625" customWidth="1"/>
    <col min="2" max="2" width="17.85546875" style="103" customWidth="1"/>
    <col min="3" max="3" width="18.85546875" customWidth="1"/>
    <col min="4" max="4" width="22.5703125" customWidth="1"/>
    <col min="5" max="5" width="54.28515625" customWidth="1"/>
    <col min="6" max="6" width="53.42578125" customWidth="1"/>
    <col min="7" max="7" width="57.5703125" customWidth="1"/>
    <col min="8" max="8" width="54" customWidth="1"/>
    <col min="9" max="9" width="14.140625" customWidth="1"/>
    <col min="10" max="10" width="15.28515625" bestFit="1" customWidth="1"/>
    <col min="11" max="11" width="17.28515625" customWidth="1"/>
    <col min="12" max="12" width="14.7109375" customWidth="1"/>
    <col min="13" max="13" width="45.42578125" customWidth="1"/>
    <col min="14" max="16384" width="9.140625" hidden="1"/>
  </cols>
  <sheetData>
    <row r="1" spans="1:13" ht="20.25" x14ac:dyDescent="0.25">
      <c r="A1" s="135" t="s">
        <v>282</v>
      </c>
      <c r="B1" s="136"/>
      <c r="C1" s="137"/>
      <c r="D1" s="137"/>
      <c r="E1" s="137"/>
      <c r="F1" s="137"/>
      <c r="G1" s="137"/>
      <c r="H1" s="137"/>
      <c r="I1" s="137"/>
      <c r="J1" s="137"/>
      <c r="K1" s="137"/>
      <c r="L1" s="137"/>
      <c r="M1" s="137"/>
    </row>
    <row r="2" spans="1:13" ht="20.25" x14ac:dyDescent="0.25">
      <c r="A2" s="1"/>
      <c r="B2" s="138">
        <v>1</v>
      </c>
      <c r="C2" s="209">
        <v>2</v>
      </c>
      <c r="D2" s="209"/>
      <c r="E2" s="209">
        <v>3</v>
      </c>
      <c r="F2" s="209"/>
      <c r="G2" s="209">
        <v>4</v>
      </c>
      <c r="H2" s="209"/>
      <c r="I2" s="209">
        <v>5</v>
      </c>
      <c r="J2" s="209"/>
      <c r="K2" s="209">
        <v>6</v>
      </c>
      <c r="L2" s="209"/>
      <c r="M2" s="139">
        <v>7</v>
      </c>
    </row>
    <row r="3" spans="1:13" ht="56.25" customHeight="1" x14ac:dyDescent="0.25">
      <c r="A3" s="1"/>
      <c r="B3" s="155" t="s">
        <v>1</v>
      </c>
      <c r="C3" s="156" t="s">
        <v>283</v>
      </c>
      <c r="D3" s="156" t="s">
        <v>284</v>
      </c>
      <c r="E3" s="156" t="s">
        <v>285</v>
      </c>
      <c r="F3" s="156" t="s">
        <v>286</v>
      </c>
      <c r="G3" s="157" t="s">
        <v>287</v>
      </c>
      <c r="H3" s="157" t="s">
        <v>288</v>
      </c>
      <c r="I3" s="157" t="s">
        <v>289</v>
      </c>
      <c r="J3" s="157" t="s">
        <v>290</v>
      </c>
      <c r="K3" s="157" t="s">
        <v>291</v>
      </c>
      <c r="L3" s="157" t="s">
        <v>292</v>
      </c>
      <c r="M3" s="157" t="s">
        <v>293</v>
      </c>
    </row>
    <row r="4" spans="1:13" s="85" customFormat="1" ht="120" x14ac:dyDescent="0.2">
      <c r="A4" s="77" t="s">
        <v>16</v>
      </c>
      <c r="B4" s="78" t="s">
        <v>231</v>
      </c>
      <c r="C4" s="79" t="s">
        <v>267</v>
      </c>
      <c r="D4" s="80" t="s">
        <v>268</v>
      </c>
      <c r="E4" s="126" t="s">
        <v>294</v>
      </c>
      <c r="F4" s="84" t="s">
        <v>295</v>
      </c>
      <c r="G4" s="126" t="s">
        <v>296</v>
      </c>
      <c r="H4" s="84" t="s">
        <v>297</v>
      </c>
      <c r="I4" s="131" t="s">
        <v>298</v>
      </c>
      <c r="J4" s="84" t="str">
        <f>IF(ISBLANK(I4),"",VLOOKUP(I4,[1]Útmutató!$B$9:$C$12,2,FALSE))</f>
        <v>term grade</v>
      </c>
      <c r="K4" s="126" t="s">
        <v>299</v>
      </c>
      <c r="L4" s="84" t="s">
        <v>300</v>
      </c>
      <c r="M4" s="126" t="s">
        <v>301</v>
      </c>
    </row>
    <row r="5" spans="1:13" s="85" customFormat="1" ht="120" x14ac:dyDescent="0.2">
      <c r="A5" s="86" t="s">
        <v>18</v>
      </c>
      <c r="B5" s="78" t="s">
        <v>232</v>
      </c>
      <c r="C5" s="79" t="s">
        <v>20</v>
      </c>
      <c r="D5" s="87" t="s">
        <v>21</v>
      </c>
      <c r="E5" s="126" t="s">
        <v>302</v>
      </c>
      <c r="F5" s="84" t="s">
        <v>303</v>
      </c>
      <c r="G5" s="126" t="s">
        <v>304</v>
      </c>
      <c r="H5" s="84" t="s">
        <v>305</v>
      </c>
      <c r="I5" s="131" t="s">
        <v>298</v>
      </c>
      <c r="J5" s="84" t="str">
        <f>IF(ISBLANK(I5),"",VLOOKUP(I5,[1]Útmutató!$B$9:$C$12,2,FALSE))</f>
        <v>term grade</v>
      </c>
      <c r="K5" s="126" t="s">
        <v>306</v>
      </c>
      <c r="L5" s="84" t="s">
        <v>307</v>
      </c>
      <c r="M5" s="126" t="s">
        <v>308</v>
      </c>
    </row>
    <row r="6" spans="1:13" s="85" customFormat="1" ht="180" x14ac:dyDescent="0.2">
      <c r="A6" s="77" t="s">
        <v>24</v>
      </c>
      <c r="B6" s="78" t="s">
        <v>233</v>
      </c>
      <c r="C6" s="79" t="s">
        <v>25</v>
      </c>
      <c r="D6" s="140" t="s">
        <v>214</v>
      </c>
      <c r="E6" s="126" t="s">
        <v>309</v>
      </c>
      <c r="F6" s="84" t="s">
        <v>310</v>
      </c>
      <c r="G6" s="126" t="s">
        <v>311</v>
      </c>
      <c r="H6" s="84" t="s">
        <v>312</v>
      </c>
      <c r="I6" s="131" t="s">
        <v>298</v>
      </c>
      <c r="J6" s="84" t="str">
        <f>IF(ISBLANK(I6),"",VLOOKUP(I6,[1]Útmutató!$B$9:$C$12,2,FALSE))</f>
        <v>term grade</v>
      </c>
      <c r="K6" s="126" t="s">
        <v>313</v>
      </c>
      <c r="L6" s="84" t="s">
        <v>314</v>
      </c>
      <c r="M6" s="126" t="s">
        <v>315</v>
      </c>
    </row>
    <row r="7" spans="1:13" s="85" customFormat="1" ht="288" x14ac:dyDescent="0.2">
      <c r="A7" s="86" t="s">
        <v>26</v>
      </c>
      <c r="B7" s="78" t="s">
        <v>234</v>
      </c>
      <c r="C7" s="88" t="s">
        <v>27</v>
      </c>
      <c r="D7" s="87" t="s">
        <v>316</v>
      </c>
      <c r="E7" s="126" t="s">
        <v>317</v>
      </c>
      <c r="F7" s="84" t="s">
        <v>318</v>
      </c>
      <c r="G7" s="126" t="s">
        <v>319</v>
      </c>
      <c r="H7" s="84" t="s">
        <v>320</v>
      </c>
      <c r="I7" s="131" t="s">
        <v>298</v>
      </c>
      <c r="J7" s="84" t="str">
        <f>IF(ISBLANK(I7),"",VLOOKUP(I7,[1]Útmutató!$B$9:$C$12,2,FALSE))</f>
        <v>term grade</v>
      </c>
      <c r="K7" s="126" t="s">
        <v>321</v>
      </c>
      <c r="L7" s="84" t="s">
        <v>322</v>
      </c>
      <c r="M7" s="126" t="s">
        <v>323</v>
      </c>
    </row>
    <row r="8" spans="1:13" s="85" customFormat="1" ht="409.5" x14ac:dyDescent="0.2">
      <c r="A8" s="86" t="s">
        <v>31</v>
      </c>
      <c r="B8" s="78" t="s">
        <v>235</v>
      </c>
      <c r="C8" s="79" t="s">
        <v>32</v>
      </c>
      <c r="D8" s="87" t="s">
        <v>33</v>
      </c>
      <c r="E8" s="126" t="s">
        <v>324</v>
      </c>
      <c r="F8" s="84" t="s">
        <v>325</v>
      </c>
      <c r="G8" s="126" t="s">
        <v>326</v>
      </c>
      <c r="H8" s="84" t="s">
        <v>327</v>
      </c>
      <c r="I8" s="131" t="s">
        <v>298</v>
      </c>
      <c r="J8" s="84" t="str">
        <f>IF(ISBLANK(I8),"",VLOOKUP(I8,[1]Útmutató!$B$9:$C$12,2,FALSE))</f>
        <v>term grade</v>
      </c>
      <c r="K8" s="126" t="s">
        <v>328</v>
      </c>
      <c r="L8" s="84" t="s">
        <v>329</v>
      </c>
      <c r="M8" s="126" t="s">
        <v>330</v>
      </c>
    </row>
    <row r="9" spans="1:13" s="85" customFormat="1" ht="216" x14ac:dyDescent="0.2">
      <c r="A9" s="86" t="s">
        <v>35</v>
      </c>
      <c r="B9" s="78" t="s">
        <v>236</v>
      </c>
      <c r="C9" s="79" t="s">
        <v>36</v>
      </c>
      <c r="D9" s="87" t="s">
        <v>37</v>
      </c>
      <c r="E9" s="126" t="s">
        <v>331</v>
      </c>
      <c r="F9" s="84" t="s">
        <v>332</v>
      </c>
      <c r="G9" s="126" t="s">
        <v>333</v>
      </c>
      <c r="H9" s="84" t="s">
        <v>334</v>
      </c>
      <c r="I9" s="131" t="s">
        <v>298</v>
      </c>
      <c r="J9" s="84" t="str">
        <f>IF(ISBLANK(I9),"",VLOOKUP(I9,[1]Útmutató!$B$9:$C$12,2,FALSE))</f>
        <v>term grade</v>
      </c>
      <c r="K9" s="126" t="s">
        <v>335</v>
      </c>
      <c r="L9" s="84" t="s">
        <v>336</v>
      </c>
      <c r="M9" s="126" t="s">
        <v>337</v>
      </c>
    </row>
    <row r="10" spans="1:13" s="85" customFormat="1" ht="168" x14ac:dyDescent="0.2">
      <c r="A10" s="86" t="s">
        <v>39</v>
      </c>
      <c r="B10" s="78" t="s">
        <v>237</v>
      </c>
      <c r="C10" s="79" t="s">
        <v>40</v>
      </c>
      <c r="D10" s="87" t="s">
        <v>41</v>
      </c>
      <c r="E10" s="126" t="s">
        <v>338</v>
      </c>
      <c r="F10" s="84" t="s">
        <v>339</v>
      </c>
      <c r="G10" s="126" t="s">
        <v>340</v>
      </c>
      <c r="H10" s="84" t="s">
        <v>341</v>
      </c>
      <c r="I10" s="131" t="s">
        <v>298</v>
      </c>
      <c r="J10" s="84" t="str">
        <f>IF(ISBLANK(I10),"",VLOOKUP(I10,[1]Útmutató!$B$9:$C$12,2,FALSE))</f>
        <v>term grade</v>
      </c>
      <c r="K10" s="126" t="s">
        <v>342</v>
      </c>
      <c r="L10" s="84" t="s">
        <v>343</v>
      </c>
      <c r="M10" s="126" t="s">
        <v>344</v>
      </c>
    </row>
    <row r="11" spans="1:13" s="85" customFormat="1" ht="180" x14ac:dyDescent="0.2">
      <c r="A11" s="77" t="s">
        <v>43</v>
      </c>
      <c r="B11" s="78" t="s">
        <v>238</v>
      </c>
      <c r="C11" s="79" t="s">
        <v>44</v>
      </c>
      <c r="D11" s="87" t="s">
        <v>211</v>
      </c>
      <c r="E11" s="126" t="s">
        <v>345</v>
      </c>
      <c r="F11" s="84" t="s">
        <v>346</v>
      </c>
      <c r="G11" s="126" t="s">
        <v>347</v>
      </c>
      <c r="H11" s="84" t="s">
        <v>348</v>
      </c>
      <c r="I11" s="131" t="s">
        <v>298</v>
      </c>
      <c r="J11" s="84" t="str">
        <f>IF(ISBLANK(I11),"",VLOOKUP(I11,[1]Útmutató!$B$9:$C$12,2,FALSE))</f>
        <v>term grade</v>
      </c>
      <c r="K11" s="126" t="s">
        <v>349</v>
      </c>
      <c r="L11" s="84" t="s">
        <v>350</v>
      </c>
      <c r="M11" s="126" t="s">
        <v>351</v>
      </c>
    </row>
    <row r="12" spans="1:13" s="85" customFormat="1" ht="216" x14ac:dyDescent="0.2">
      <c r="A12" s="86" t="s">
        <v>45</v>
      </c>
      <c r="B12" s="78" t="s">
        <v>239</v>
      </c>
      <c r="C12" s="79" t="s">
        <v>46</v>
      </c>
      <c r="D12" s="87" t="s">
        <v>47</v>
      </c>
      <c r="E12" s="126" t="s">
        <v>352</v>
      </c>
      <c r="F12" s="84" t="s">
        <v>353</v>
      </c>
      <c r="G12" s="126" t="s">
        <v>354</v>
      </c>
      <c r="H12" s="84" t="s">
        <v>355</v>
      </c>
      <c r="I12" s="131" t="s">
        <v>298</v>
      </c>
      <c r="J12" s="84" t="str">
        <f>IF(ISBLANK(I12),"",VLOOKUP(I12,[1]Útmutató!$B$9:$C$12,2,FALSE))</f>
        <v>term grade</v>
      </c>
      <c r="K12" s="126" t="s">
        <v>356</v>
      </c>
      <c r="L12" s="84" t="s">
        <v>357</v>
      </c>
      <c r="M12" s="126" t="s">
        <v>358</v>
      </c>
    </row>
    <row r="13" spans="1:13" s="85" customFormat="1" ht="108" x14ac:dyDescent="0.2">
      <c r="A13" s="86" t="s">
        <v>49</v>
      </c>
      <c r="B13" s="78" t="s">
        <v>240</v>
      </c>
      <c r="C13" s="79" t="s">
        <v>50</v>
      </c>
      <c r="D13" s="80" t="s">
        <v>359</v>
      </c>
      <c r="E13" s="126" t="s">
        <v>360</v>
      </c>
      <c r="F13" s="84" t="s">
        <v>361</v>
      </c>
      <c r="G13" s="126" t="s">
        <v>362</v>
      </c>
      <c r="H13" s="84" t="s">
        <v>363</v>
      </c>
      <c r="I13" s="131" t="s">
        <v>298</v>
      </c>
      <c r="J13" s="84" t="str">
        <f>IF(ISBLANK(I13),"",VLOOKUP(I13,[1]Útmutató!$B$9:$C$12,2,FALSE))</f>
        <v>term grade</v>
      </c>
      <c r="K13" s="126" t="s">
        <v>364</v>
      </c>
      <c r="L13" s="84" t="s">
        <v>365</v>
      </c>
      <c r="M13" s="126" t="s">
        <v>366</v>
      </c>
    </row>
    <row r="14" spans="1:13" s="85" customFormat="1" ht="144" x14ac:dyDescent="0.2">
      <c r="A14" s="86" t="s">
        <v>53</v>
      </c>
      <c r="B14" s="78" t="s">
        <v>241</v>
      </c>
      <c r="C14" s="79" t="s">
        <v>54</v>
      </c>
      <c r="D14" s="87" t="s">
        <v>55</v>
      </c>
      <c r="E14" s="126" t="s">
        <v>367</v>
      </c>
      <c r="F14" s="84" t="s">
        <v>368</v>
      </c>
      <c r="G14" s="126" t="s">
        <v>369</v>
      </c>
      <c r="H14" s="84" t="s">
        <v>370</v>
      </c>
      <c r="I14" s="131" t="s">
        <v>298</v>
      </c>
      <c r="J14" s="84" t="str">
        <f>IF(ISBLANK(I14),"",VLOOKUP(I14,[1]Útmutató!$B$9:$C$12,2,FALSE))</f>
        <v>term grade</v>
      </c>
      <c r="K14" s="126" t="s">
        <v>371</v>
      </c>
      <c r="L14" s="84" t="s">
        <v>372</v>
      </c>
      <c r="M14" s="126" t="s">
        <v>373</v>
      </c>
    </row>
    <row r="15" spans="1:13" s="85" customFormat="1" ht="156" x14ac:dyDescent="0.2">
      <c r="A15" s="86" t="s">
        <v>57</v>
      </c>
      <c r="B15" s="78" t="s">
        <v>242</v>
      </c>
      <c r="C15" s="79" t="s">
        <v>58</v>
      </c>
      <c r="D15" s="87" t="s">
        <v>59</v>
      </c>
      <c r="E15" s="126" t="s">
        <v>374</v>
      </c>
      <c r="F15" s="84" t="s">
        <v>375</v>
      </c>
      <c r="G15" s="126" t="s">
        <v>376</v>
      </c>
      <c r="H15" s="84" t="s">
        <v>377</v>
      </c>
      <c r="I15" s="131" t="s">
        <v>298</v>
      </c>
      <c r="J15" s="84" t="str">
        <f>IF(ISBLANK(I15),"",VLOOKUP(I15,[1]Útmutató!$B$9:$C$12,2,FALSE))</f>
        <v>term grade</v>
      </c>
      <c r="K15" s="126" t="s">
        <v>378</v>
      </c>
      <c r="L15" s="84" t="s">
        <v>379</v>
      </c>
      <c r="M15" s="126" t="s">
        <v>380</v>
      </c>
    </row>
    <row r="16" spans="1:13" s="85" customFormat="1" ht="168" x14ac:dyDescent="0.2">
      <c r="A16" s="86" t="s">
        <v>61</v>
      </c>
      <c r="B16" s="78" t="s">
        <v>243</v>
      </c>
      <c r="C16" s="79" t="s">
        <v>62</v>
      </c>
      <c r="D16" s="87" t="s">
        <v>381</v>
      </c>
      <c r="E16" s="126" t="s">
        <v>382</v>
      </c>
      <c r="F16" s="84" t="s">
        <v>383</v>
      </c>
      <c r="G16" s="126" t="s">
        <v>384</v>
      </c>
      <c r="H16" s="84" t="s">
        <v>385</v>
      </c>
      <c r="I16" s="131" t="s">
        <v>298</v>
      </c>
      <c r="J16" s="84" t="str">
        <f>IF(ISBLANK(I16),"",VLOOKUP(I16,[1]Útmutató!$B$9:$C$12,2,FALSE))</f>
        <v>term grade</v>
      </c>
      <c r="K16" s="126" t="s">
        <v>386</v>
      </c>
      <c r="L16" s="84" t="s">
        <v>387</v>
      </c>
      <c r="M16" s="126" t="s">
        <v>388</v>
      </c>
    </row>
    <row r="17" spans="1:13" s="85" customFormat="1" ht="120" x14ac:dyDescent="0.2">
      <c r="A17" s="86" t="s">
        <v>65</v>
      </c>
      <c r="B17" s="78" t="s">
        <v>244</v>
      </c>
      <c r="C17" s="79" t="s">
        <v>66</v>
      </c>
      <c r="D17" s="87" t="s">
        <v>389</v>
      </c>
      <c r="E17" s="126" t="s">
        <v>390</v>
      </c>
      <c r="F17" s="84" t="s">
        <v>391</v>
      </c>
      <c r="G17" s="126" t="s">
        <v>392</v>
      </c>
      <c r="H17" s="84" t="s">
        <v>393</v>
      </c>
      <c r="I17" s="131" t="s">
        <v>298</v>
      </c>
      <c r="J17" s="84" t="str">
        <f>IF(ISBLANK(I17),"",VLOOKUP(I17,[1]Útmutató!$B$9:$C$12,2,FALSE))</f>
        <v>term grade</v>
      </c>
      <c r="K17" s="126" t="s">
        <v>394</v>
      </c>
      <c r="L17" s="84" t="s">
        <v>395</v>
      </c>
      <c r="M17" s="126" t="s">
        <v>396</v>
      </c>
    </row>
    <row r="18" spans="1:13" s="85" customFormat="1" ht="180" x14ac:dyDescent="0.2">
      <c r="A18" s="77" t="s">
        <v>69</v>
      </c>
      <c r="B18" s="78" t="s">
        <v>245</v>
      </c>
      <c r="C18" s="79" t="s">
        <v>70</v>
      </c>
      <c r="D18" s="87" t="s">
        <v>71</v>
      </c>
      <c r="E18" s="126" t="s">
        <v>397</v>
      </c>
      <c r="F18" s="84" t="s">
        <v>398</v>
      </c>
      <c r="G18" s="126" t="s">
        <v>399</v>
      </c>
      <c r="H18" s="84" t="s">
        <v>400</v>
      </c>
      <c r="I18" s="131" t="s">
        <v>298</v>
      </c>
      <c r="J18" s="84" t="str">
        <f>IF(ISBLANK(I18),"",VLOOKUP(I18,[1]Útmutató!$B$9:$C$12,2,FALSE))</f>
        <v>term grade</v>
      </c>
      <c r="K18" s="126" t="s">
        <v>401</v>
      </c>
      <c r="L18" s="84" t="s">
        <v>402</v>
      </c>
      <c r="M18" s="126" t="s">
        <v>403</v>
      </c>
    </row>
    <row r="19" spans="1:13" s="85" customFormat="1" ht="288" x14ac:dyDescent="0.2">
      <c r="A19" s="86" t="s">
        <v>72</v>
      </c>
      <c r="B19" s="78" t="s">
        <v>246</v>
      </c>
      <c r="C19" s="79" t="s">
        <v>73</v>
      </c>
      <c r="D19" s="87" t="s">
        <v>74</v>
      </c>
      <c r="E19" s="126" t="s">
        <v>404</v>
      </c>
      <c r="F19" s="84" t="s">
        <v>405</v>
      </c>
      <c r="G19" s="126" t="s">
        <v>406</v>
      </c>
      <c r="H19" s="84" t="s">
        <v>407</v>
      </c>
      <c r="I19" s="131" t="s">
        <v>298</v>
      </c>
      <c r="J19" s="84" t="str">
        <f>IF(ISBLANK(I19),"",VLOOKUP(I19,[1]Útmutató!$B$9:$C$12,2,FALSE))</f>
        <v>term grade</v>
      </c>
      <c r="K19" s="126" t="s">
        <v>408</v>
      </c>
      <c r="L19" s="84" t="s">
        <v>409</v>
      </c>
      <c r="M19" s="126" t="s">
        <v>702</v>
      </c>
    </row>
    <row r="20" spans="1:13" s="85" customFormat="1" ht="156" x14ac:dyDescent="0.2">
      <c r="A20" s="86" t="s">
        <v>77</v>
      </c>
      <c r="B20" s="78" t="s">
        <v>247</v>
      </c>
      <c r="C20" s="79" t="s">
        <v>78</v>
      </c>
      <c r="D20" s="87" t="s">
        <v>79</v>
      </c>
      <c r="E20" s="126" t="s">
        <v>410</v>
      </c>
      <c r="F20" s="84" t="s">
        <v>411</v>
      </c>
      <c r="G20" s="126" t="s">
        <v>412</v>
      </c>
      <c r="H20" s="84" t="s">
        <v>413</v>
      </c>
      <c r="I20" s="131" t="s">
        <v>298</v>
      </c>
      <c r="J20" s="84" t="str">
        <f>IF(ISBLANK(I20),"",VLOOKUP(I20,[1]Útmutató!$B$9:$C$12,2,FALSE))</f>
        <v>term grade</v>
      </c>
      <c r="K20" s="126" t="s">
        <v>414</v>
      </c>
      <c r="L20" s="84" t="s">
        <v>415</v>
      </c>
      <c r="M20" s="126" t="s">
        <v>416</v>
      </c>
    </row>
    <row r="21" spans="1:13" s="85" customFormat="1" ht="360" x14ac:dyDescent="0.2">
      <c r="A21" s="77" t="s">
        <v>82</v>
      </c>
      <c r="B21" s="78" t="s">
        <v>248</v>
      </c>
      <c r="C21" s="79" t="s">
        <v>83</v>
      </c>
      <c r="D21" s="87" t="s">
        <v>84</v>
      </c>
      <c r="E21" s="126" t="s">
        <v>417</v>
      </c>
      <c r="F21" s="84" t="s">
        <v>418</v>
      </c>
      <c r="G21" s="126" t="s">
        <v>419</v>
      </c>
      <c r="H21" s="84" t="s">
        <v>420</v>
      </c>
      <c r="I21" s="131" t="s">
        <v>298</v>
      </c>
      <c r="J21" s="84" t="str">
        <f>IF(ISBLANK(I21),"",VLOOKUP(I21,[1]Útmutató!$B$9:$C$12,2,FALSE))</f>
        <v>term grade</v>
      </c>
      <c r="K21" s="126" t="s">
        <v>421</v>
      </c>
      <c r="L21" s="84" t="s">
        <v>422</v>
      </c>
      <c r="M21" s="126" t="s">
        <v>423</v>
      </c>
    </row>
    <row r="22" spans="1:13" s="85" customFormat="1" ht="240" x14ac:dyDescent="0.2">
      <c r="A22" s="86" t="s">
        <v>85</v>
      </c>
      <c r="B22" s="78" t="s">
        <v>249</v>
      </c>
      <c r="C22" s="79" t="s">
        <v>86</v>
      </c>
      <c r="D22" s="80" t="s">
        <v>424</v>
      </c>
      <c r="E22" s="126" t="s">
        <v>425</v>
      </c>
      <c r="F22" s="84" t="s">
        <v>426</v>
      </c>
      <c r="G22" s="126" t="s">
        <v>427</v>
      </c>
      <c r="H22" s="84" t="s">
        <v>428</v>
      </c>
      <c r="I22" s="131" t="s">
        <v>298</v>
      </c>
      <c r="J22" s="84" t="str">
        <f>IF(ISBLANK(I22),"",VLOOKUP(I22,[1]Útmutató!$B$9:$C$12,2,FALSE))</f>
        <v>term grade</v>
      </c>
      <c r="K22" s="126" t="s">
        <v>429</v>
      </c>
      <c r="L22" s="84" t="s">
        <v>314</v>
      </c>
      <c r="M22" s="126" t="s">
        <v>430</v>
      </c>
    </row>
    <row r="23" spans="1:13" s="85" customFormat="1" ht="192" x14ac:dyDescent="0.2">
      <c r="A23" s="86" t="s">
        <v>89</v>
      </c>
      <c r="B23" s="78" t="s">
        <v>250</v>
      </c>
      <c r="C23" s="79" t="s">
        <v>90</v>
      </c>
      <c r="D23" s="87" t="s">
        <v>91</v>
      </c>
      <c r="E23" s="126" t="s">
        <v>431</v>
      </c>
      <c r="F23" s="84" t="s">
        <v>432</v>
      </c>
      <c r="G23" s="126" t="s">
        <v>433</v>
      </c>
      <c r="H23" s="84" t="s">
        <v>434</v>
      </c>
      <c r="I23" s="131" t="s">
        <v>298</v>
      </c>
      <c r="J23" s="84" t="str">
        <f>IF(ISBLANK(I23),"",VLOOKUP(I23,[1]Útmutató!$B$9:$C$12,2,FALSE))</f>
        <v>term grade</v>
      </c>
      <c r="K23" s="126" t="s">
        <v>321</v>
      </c>
      <c r="L23" s="84" t="s">
        <v>435</v>
      </c>
      <c r="M23" s="126" t="s">
        <v>436</v>
      </c>
    </row>
    <row r="24" spans="1:13" s="85" customFormat="1" ht="132" x14ac:dyDescent="0.2">
      <c r="A24" s="86" t="s">
        <v>92</v>
      </c>
      <c r="B24" s="78" t="s">
        <v>251</v>
      </c>
      <c r="C24" s="79" t="s">
        <v>93</v>
      </c>
      <c r="D24" s="87" t="s">
        <v>94</v>
      </c>
      <c r="E24" s="126" t="s">
        <v>437</v>
      </c>
      <c r="F24" s="84" t="s">
        <v>438</v>
      </c>
      <c r="G24" s="126" t="s">
        <v>439</v>
      </c>
      <c r="H24" s="84" t="s">
        <v>440</v>
      </c>
      <c r="I24" s="131" t="s">
        <v>298</v>
      </c>
      <c r="J24" s="84" t="str">
        <f>IF(ISBLANK(I24),"",VLOOKUP(I24,[1]Útmutató!$B$9:$C$12,2,FALSE))</f>
        <v>term grade</v>
      </c>
      <c r="K24" s="126" t="s">
        <v>441</v>
      </c>
      <c r="L24" s="84" t="s">
        <v>365</v>
      </c>
      <c r="M24" s="126" t="s">
        <v>442</v>
      </c>
    </row>
    <row r="25" spans="1:13" s="85" customFormat="1" ht="120" x14ac:dyDescent="0.2">
      <c r="A25" s="89" t="s">
        <v>61</v>
      </c>
      <c r="B25" s="78" t="s">
        <v>252</v>
      </c>
      <c r="C25" s="141" t="s">
        <v>96</v>
      </c>
      <c r="D25" s="142" t="s">
        <v>443</v>
      </c>
      <c r="E25" s="126" t="s">
        <v>444</v>
      </c>
      <c r="F25" s="84" t="s">
        <v>445</v>
      </c>
      <c r="G25" s="126" t="s">
        <v>446</v>
      </c>
      <c r="H25" s="84" t="s">
        <v>447</v>
      </c>
      <c r="I25" s="131" t="s">
        <v>298</v>
      </c>
      <c r="J25" s="84" t="str">
        <f>IF(ISBLANK(I25),"",VLOOKUP(I25,[1]Útmutató!$B$9:$C$12,2,FALSE))</f>
        <v>term grade</v>
      </c>
      <c r="K25" s="126" t="s">
        <v>364</v>
      </c>
      <c r="L25" s="84" t="s">
        <v>365</v>
      </c>
      <c r="M25" s="126" t="s">
        <v>448</v>
      </c>
    </row>
    <row r="26" spans="1:13" s="85" customFormat="1" ht="276" x14ac:dyDescent="0.2">
      <c r="A26" s="90" t="s">
        <v>98</v>
      </c>
      <c r="B26" s="78" t="s">
        <v>253</v>
      </c>
      <c r="C26" s="143" t="s">
        <v>208</v>
      </c>
      <c r="D26" s="144" t="s">
        <v>209</v>
      </c>
      <c r="E26" s="126" t="s">
        <v>449</v>
      </c>
      <c r="F26" s="84" t="s">
        <v>450</v>
      </c>
      <c r="G26" s="126" t="s">
        <v>451</v>
      </c>
      <c r="H26" s="84" t="s">
        <v>452</v>
      </c>
      <c r="I26" s="131" t="s">
        <v>453</v>
      </c>
      <c r="J26" s="84" t="str">
        <f>IF(ISBLANK(I26),"",VLOOKUP(I26,[1]Útmutató!$B$9:$C$12,2,FALSE))</f>
        <v>examination</v>
      </c>
      <c r="K26" s="126" t="s">
        <v>454</v>
      </c>
      <c r="L26" s="84" t="s">
        <v>455</v>
      </c>
      <c r="M26" s="126" t="s">
        <v>456</v>
      </c>
    </row>
    <row r="27" spans="1:13" s="85" customFormat="1" ht="144" x14ac:dyDescent="0.2">
      <c r="A27" s="86" t="s">
        <v>101</v>
      </c>
      <c r="B27" s="78" t="s">
        <v>254</v>
      </c>
      <c r="C27" s="79" t="s">
        <v>102</v>
      </c>
      <c r="D27" s="87" t="s">
        <v>103</v>
      </c>
      <c r="E27" s="126" t="s">
        <v>457</v>
      </c>
      <c r="F27" s="84" t="s">
        <v>458</v>
      </c>
      <c r="G27" s="126" t="s">
        <v>459</v>
      </c>
      <c r="H27" s="84" t="s">
        <v>460</v>
      </c>
      <c r="I27" s="131" t="s">
        <v>298</v>
      </c>
      <c r="J27" s="84" t="str">
        <f>IF(ISBLANK(I27),"",VLOOKUP(I27,[1]Útmutató!$B$9:$C$12,2,FALSE))</f>
        <v>term grade</v>
      </c>
      <c r="K27" s="126" t="s">
        <v>461</v>
      </c>
      <c r="L27" s="84" t="s">
        <v>462</v>
      </c>
      <c r="M27" s="126" t="s">
        <v>463</v>
      </c>
    </row>
    <row r="28" spans="1:13" s="85" customFormat="1" ht="240" x14ac:dyDescent="0.2">
      <c r="A28" s="91" t="s">
        <v>105</v>
      </c>
      <c r="B28" s="78" t="s">
        <v>255</v>
      </c>
      <c r="C28" s="145" t="s">
        <v>106</v>
      </c>
      <c r="D28" s="146" t="s">
        <v>107</v>
      </c>
      <c r="E28" s="126" t="s">
        <v>464</v>
      </c>
      <c r="F28" s="84" t="s">
        <v>465</v>
      </c>
      <c r="G28" s="126" t="s">
        <v>466</v>
      </c>
      <c r="H28" s="84" t="s">
        <v>467</v>
      </c>
      <c r="I28" s="131" t="s">
        <v>298</v>
      </c>
      <c r="J28" s="84" t="str">
        <f>IF(ISBLANK(I28),"",VLOOKUP(I28,[1]Útmutató!$B$9:$C$12,2,FALSE))</f>
        <v>term grade</v>
      </c>
      <c r="K28" s="126" t="s">
        <v>468</v>
      </c>
      <c r="L28" s="84" t="s">
        <v>469</v>
      </c>
      <c r="M28" s="126" t="s">
        <v>470</v>
      </c>
    </row>
    <row r="29" spans="1:13" s="85" customFormat="1" ht="144" x14ac:dyDescent="0.2">
      <c r="A29" s="77" t="s">
        <v>109</v>
      </c>
      <c r="B29" s="78" t="s">
        <v>256</v>
      </c>
      <c r="C29" s="79" t="s">
        <v>110</v>
      </c>
      <c r="D29" s="87" t="s">
        <v>471</v>
      </c>
      <c r="E29" s="126" t="s">
        <v>472</v>
      </c>
      <c r="F29" s="84" t="s">
        <v>473</v>
      </c>
      <c r="G29" s="126" t="s">
        <v>474</v>
      </c>
      <c r="H29" s="84" t="s">
        <v>475</v>
      </c>
      <c r="I29" s="131" t="s">
        <v>453</v>
      </c>
      <c r="J29" s="84" t="str">
        <f>IF(ISBLANK(I29),"",VLOOKUP(I29,[1]Útmutató!$B$9:$C$12,2,FALSE))</f>
        <v>examination</v>
      </c>
      <c r="K29" s="126" t="s">
        <v>476</v>
      </c>
      <c r="L29" s="84" t="s">
        <v>477</v>
      </c>
      <c r="M29" s="126" t="s">
        <v>478</v>
      </c>
    </row>
    <row r="30" spans="1:13" s="85" customFormat="1" ht="312" x14ac:dyDescent="0.2">
      <c r="A30" s="86" t="s">
        <v>112</v>
      </c>
      <c r="B30" s="78" t="s">
        <v>257</v>
      </c>
      <c r="C30" s="79" t="s">
        <v>113</v>
      </c>
      <c r="D30" s="87" t="s">
        <v>479</v>
      </c>
      <c r="E30" s="126" t="s">
        <v>480</v>
      </c>
      <c r="F30" s="84" t="s">
        <v>481</v>
      </c>
      <c r="G30" s="126" t="s">
        <v>482</v>
      </c>
      <c r="H30" s="84" t="s">
        <v>483</v>
      </c>
      <c r="I30" s="131" t="s">
        <v>298</v>
      </c>
      <c r="J30" s="84" t="str">
        <f>IF(ISBLANK(I30),"",VLOOKUP(I30,[1]Útmutató!$B$9:$C$12,2,FALSE))</f>
        <v>term grade</v>
      </c>
      <c r="K30" s="126" t="s">
        <v>484</v>
      </c>
      <c r="L30" s="84" t="s">
        <v>485</v>
      </c>
      <c r="M30" s="126" t="s">
        <v>486</v>
      </c>
    </row>
    <row r="31" spans="1:13" s="85" customFormat="1" ht="156" x14ac:dyDescent="0.2">
      <c r="A31" s="86" t="s">
        <v>116</v>
      </c>
      <c r="B31" s="78" t="s">
        <v>258</v>
      </c>
      <c r="C31" s="79" t="s">
        <v>117</v>
      </c>
      <c r="D31" s="87" t="s">
        <v>487</v>
      </c>
      <c r="E31" s="126" t="s">
        <v>488</v>
      </c>
      <c r="F31" s="84" t="s">
        <v>489</v>
      </c>
      <c r="G31" s="126" t="s">
        <v>490</v>
      </c>
      <c r="H31" s="84" t="s">
        <v>491</v>
      </c>
      <c r="I31" s="131" t="s">
        <v>298</v>
      </c>
      <c r="J31" s="84" t="str">
        <f>IF(ISBLANK(I31),"",VLOOKUP(I31,[1]Útmutató!$B$9:$C$12,2,FALSE))</f>
        <v>term grade</v>
      </c>
      <c r="K31" s="126" t="s">
        <v>492</v>
      </c>
      <c r="L31" s="84" t="s">
        <v>493</v>
      </c>
      <c r="M31" s="126" t="s">
        <v>494</v>
      </c>
    </row>
    <row r="32" spans="1:13" s="85" customFormat="1" ht="180" x14ac:dyDescent="0.2">
      <c r="A32" s="77" t="s">
        <v>121</v>
      </c>
      <c r="B32" s="78" t="s">
        <v>259</v>
      </c>
      <c r="C32" s="79" t="s">
        <v>122</v>
      </c>
      <c r="D32" s="87" t="s">
        <v>123</v>
      </c>
      <c r="E32" s="126" t="s">
        <v>495</v>
      </c>
      <c r="F32" s="84" t="s">
        <v>496</v>
      </c>
      <c r="G32" s="126" t="s">
        <v>497</v>
      </c>
      <c r="H32" s="84" t="s">
        <v>498</v>
      </c>
      <c r="I32" s="131" t="s">
        <v>298</v>
      </c>
      <c r="J32" s="84" t="str">
        <f>IF(ISBLANK(I32),"",VLOOKUP(I32,[1]Útmutató!$B$9:$C$12,2,FALSE))</f>
        <v>term grade</v>
      </c>
      <c r="K32" s="126" t="s">
        <v>499</v>
      </c>
      <c r="L32" s="84" t="s">
        <v>500</v>
      </c>
      <c r="M32" s="126" t="s">
        <v>501</v>
      </c>
    </row>
    <row r="33" spans="1:15" s="85" customFormat="1" ht="132" x14ac:dyDescent="0.2">
      <c r="A33" s="86" t="s">
        <v>125</v>
      </c>
      <c r="B33" s="78" t="s">
        <v>260</v>
      </c>
      <c r="C33" s="79" t="s">
        <v>126</v>
      </c>
      <c r="D33" s="87" t="s">
        <v>126</v>
      </c>
      <c r="E33" s="126" t="s">
        <v>502</v>
      </c>
      <c r="F33" s="84" t="s">
        <v>503</v>
      </c>
      <c r="G33" s="126" t="s">
        <v>504</v>
      </c>
      <c r="H33" s="84" t="s">
        <v>505</v>
      </c>
      <c r="I33" s="131" t="s">
        <v>298</v>
      </c>
      <c r="J33" s="84" t="str">
        <f>IF(ISBLANK(I33),"",VLOOKUP(I33,[1]Útmutató!$B$9:$C$12,2,FALSE))</f>
        <v>term grade</v>
      </c>
      <c r="K33" s="126" t="s">
        <v>506</v>
      </c>
      <c r="L33" s="84" t="s">
        <v>507</v>
      </c>
      <c r="M33" s="126" t="s">
        <v>508</v>
      </c>
    </row>
    <row r="34" spans="1:15" s="85" customFormat="1" ht="204" x14ac:dyDescent="0.2">
      <c r="A34" s="86" t="s">
        <v>128</v>
      </c>
      <c r="B34" s="78" t="s">
        <v>261</v>
      </c>
      <c r="C34" s="79" t="s">
        <v>129</v>
      </c>
      <c r="D34" s="87" t="s">
        <v>509</v>
      </c>
      <c r="E34" s="126" t="s">
        <v>510</v>
      </c>
      <c r="F34" s="84" t="s">
        <v>511</v>
      </c>
      <c r="G34" s="126" t="s">
        <v>512</v>
      </c>
      <c r="H34" s="84" t="s">
        <v>513</v>
      </c>
      <c r="I34" s="131" t="s">
        <v>453</v>
      </c>
      <c r="J34" s="84" t="str">
        <f>IF(ISBLANK(I34),"",VLOOKUP(I34,[1]Útmutató!$B$9:$C$12,2,FALSE))</f>
        <v>examination</v>
      </c>
      <c r="K34" s="126" t="s">
        <v>514</v>
      </c>
      <c r="L34" s="84" t="s">
        <v>515</v>
      </c>
      <c r="M34" s="126" t="s">
        <v>516</v>
      </c>
    </row>
    <row r="35" spans="1:15" s="85" customFormat="1" ht="180" x14ac:dyDescent="0.2">
      <c r="A35" s="77" t="s">
        <v>133</v>
      </c>
      <c r="B35" s="78" t="s">
        <v>262</v>
      </c>
      <c r="C35" s="79" t="s">
        <v>212</v>
      </c>
      <c r="D35" s="87" t="s">
        <v>517</v>
      </c>
      <c r="E35" s="126" t="s">
        <v>518</v>
      </c>
      <c r="F35" s="84" t="s">
        <v>519</v>
      </c>
      <c r="G35" s="126" t="s">
        <v>520</v>
      </c>
      <c r="H35" s="84" t="s">
        <v>521</v>
      </c>
      <c r="I35" s="131" t="s">
        <v>298</v>
      </c>
      <c r="J35" s="84" t="str">
        <f>IF(ISBLANK(I35),"",VLOOKUP(I35,[1]Útmutató!$B$9:$C$12,2,FALSE))</f>
        <v>term grade</v>
      </c>
      <c r="K35" s="126" t="s">
        <v>349</v>
      </c>
      <c r="L35" s="84" t="s">
        <v>522</v>
      </c>
      <c r="M35" s="126" t="s">
        <v>523</v>
      </c>
    </row>
    <row r="36" spans="1:15" s="85" customFormat="1" ht="144" x14ac:dyDescent="0.2">
      <c r="A36" s="86" t="s">
        <v>134</v>
      </c>
      <c r="B36" s="78" t="s">
        <v>263</v>
      </c>
      <c r="C36" s="79" t="s">
        <v>135</v>
      </c>
      <c r="D36" s="80" t="s">
        <v>135</v>
      </c>
      <c r="E36" s="126" t="s">
        <v>524</v>
      </c>
      <c r="F36" s="84" t="s">
        <v>525</v>
      </c>
      <c r="G36" s="126" t="s">
        <v>526</v>
      </c>
      <c r="H36" s="84" t="s">
        <v>527</v>
      </c>
      <c r="I36" s="131" t="s">
        <v>298</v>
      </c>
      <c r="J36" s="84" t="str">
        <f>IF(ISBLANK(I36),"",VLOOKUP(I36,[1]Útmutató!$B$9:$C$12,2,FALSE))</f>
        <v>term grade</v>
      </c>
      <c r="K36" s="126" t="s">
        <v>528</v>
      </c>
      <c r="L36" s="84" t="s">
        <v>529</v>
      </c>
      <c r="M36" s="126" t="s">
        <v>530</v>
      </c>
    </row>
    <row r="37" spans="1:15" s="85" customFormat="1" ht="192" x14ac:dyDescent="0.2">
      <c r="A37" s="77" t="s">
        <v>137</v>
      </c>
      <c r="B37" s="78" t="s">
        <v>264</v>
      </c>
      <c r="C37" s="79" t="s">
        <v>138</v>
      </c>
      <c r="D37" s="87" t="s">
        <v>139</v>
      </c>
      <c r="E37" s="126" t="s">
        <v>531</v>
      </c>
      <c r="F37" s="84" t="s">
        <v>532</v>
      </c>
      <c r="G37" s="126" t="s">
        <v>533</v>
      </c>
      <c r="H37" s="84" t="s">
        <v>534</v>
      </c>
      <c r="I37" s="131" t="s">
        <v>298</v>
      </c>
      <c r="J37" s="84" t="str">
        <f>IF(ISBLANK(I37),"",VLOOKUP(I37,[1]Útmutató!$B$9:$C$12,2,FALSE))</f>
        <v>term grade</v>
      </c>
      <c r="K37" s="126" t="s">
        <v>535</v>
      </c>
      <c r="L37" s="84" t="s">
        <v>536</v>
      </c>
      <c r="M37" s="126" t="s">
        <v>537</v>
      </c>
    </row>
    <row r="38" spans="1:15" s="85" customFormat="1" ht="276" x14ac:dyDescent="0.2">
      <c r="A38" s="86" t="s">
        <v>141</v>
      </c>
      <c r="B38" s="78" t="s">
        <v>265</v>
      </c>
      <c r="C38" s="141" t="s">
        <v>142</v>
      </c>
      <c r="D38" s="142" t="s">
        <v>538</v>
      </c>
      <c r="E38" s="126" t="s">
        <v>539</v>
      </c>
      <c r="F38" s="84" t="s">
        <v>540</v>
      </c>
      <c r="G38" s="126" t="s">
        <v>541</v>
      </c>
      <c r="H38" s="84" t="s">
        <v>542</v>
      </c>
      <c r="I38" s="131" t="s">
        <v>298</v>
      </c>
      <c r="J38" s="84" t="str">
        <f>IF(ISBLANK(I38),"",VLOOKUP(I38,[1]Útmutató!$B$9:$C$12,2,FALSE))</f>
        <v>term grade</v>
      </c>
      <c r="K38" s="126" t="s">
        <v>543</v>
      </c>
      <c r="L38" s="84" t="s">
        <v>544</v>
      </c>
      <c r="M38" s="126" t="s">
        <v>545</v>
      </c>
    </row>
    <row r="39" spans="1:15" s="85" customFormat="1" ht="252" x14ac:dyDescent="0.2">
      <c r="A39" s="122" t="s">
        <v>145</v>
      </c>
      <c r="B39" s="78" t="s">
        <v>266</v>
      </c>
      <c r="C39" s="79" t="s">
        <v>146</v>
      </c>
      <c r="D39" s="87" t="s">
        <v>147</v>
      </c>
      <c r="E39" s="126" t="s">
        <v>546</v>
      </c>
      <c r="F39" s="84" t="s">
        <v>547</v>
      </c>
      <c r="G39" s="126" t="s">
        <v>548</v>
      </c>
      <c r="H39" s="84" t="s">
        <v>549</v>
      </c>
      <c r="I39" s="131" t="s">
        <v>298</v>
      </c>
      <c r="J39" s="84" t="str">
        <f>IF(ISBLANK(I39),"",VLOOKUP(I39,[1]Útmutató!$B$9:$C$12,2,FALSE))</f>
        <v>term grade</v>
      </c>
      <c r="K39" s="126" t="s">
        <v>550</v>
      </c>
      <c r="L39" s="84" t="s">
        <v>551</v>
      </c>
      <c r="M39" s="126" t="s">
        <v>552</v>
      </c>
    </row>
    <row r="40" spans="1:15" s="133" customFormat="1" ht="168" x14ac:dyDescent="0.2">
      <c r="A40" s="122" t="s">
        <v>633</v>
      </c>
      <c r="B40" s="126" t="s">
        <v>653</v>
      </c>
      <c r="C40" s="127" t="s">
        <v>618</v>
      </c>
      <c r="D40" s="128" t="s">
        <v>620</v>
      </c>
      <c r="E40" s="129" t="s">
        <v>657</v>
      </c>
      <c r="F40" s="130" t="s">
        <v>658</v>
      </c>
      <c r="G40" s="129" t="s">
        <v>659</v>
      </c>
      <c r="H40" s="84" t="s">
        <v>660</v>
      </c>
      <c r="I40" s="131" t="s">
        <v>298</v>
      </c>
      <c r="J40" s="84" t="s">
        <v>628</v>
      </c>
      <c r="K40" s="129" t="s">
        <v>661</v>
      </c>
      <c r="L40" s="84" t="s">
        <v>662</v>
      </c>
      <c r="M40" s="132" t="s">
        <v>663</v>
      </c>
    </row>
    <row r="41" spans="1:15" s="133" customFormat="1" ht="228" x14ac:dyDescent="0.2">
      <c r="A41" s="122" t="s">
        <v>632</v>
      </c>
      <c r="B41" s="126" t="s">
        <v>654</v>
      </c>
      <c r="C41" s="127" t="s">
        <v>621</v>
      </c>
      <c r="D41" s="128" t="s">
        <v>622</v>
      </c>
      <c r="E41" s="134" t="s">
        <v>624</v>
      </c>
      <c r="F41" s="130" t="s">
        <v>625</v>
      </c>
      <c r="G41" s="126" t="s">
        <v>626</v>
      </c>
      <c r="H41" s="84" t="s">
        <v>627</v>
      </c>
      <c r="I41" s="131" t="s">
        <v>298</v>
      </c>
      <c r="J41" s="84" t="s">
        <v>628</v>
      </c>
      <c r="K41" s="131" t="s">
        <v>629</v>
      </c>
      <c r="L41" s="84" t="s">
        <v>630</v>
      </c>
      <c r="M41" s="131" t="s">
        <v>631</v>
      </c>
    </row>
    <row r="42" spans="1:15" s="133" customFormat="1" ht="120" x14ac:dyDescent="0.2">
      <c r="A42" s="122" t="s">
        <v>650</v>
      </c>
      <c r="B42" s="126" t="s">
        <v>655</v>
      </c>
      <c r="C42" s="126" t="s">
        <v>641</v>
      </c>
      <c r="D42" s="128" t="s">
        <v>642</v>
      </c>
      <c r="E42" s="126" t="s">
        <v>643</v>
      </c>
      <c r="F42" s="84" t="s">
        <v>644</v>
      </c>
      <c r="G42" s="131" t="s">
        <v>645</v>
      </c>
      <c r="H42" s="84" t="s">
        <v>646</v>
      </c>
      <c r="I42" s="126" t="s">
        <v>298</v>
      </c>
      <c r="J42" s="84" t="s">
        <v>628</v>
      </c>
      <c r="K42" s="126" t="s">
        <v>647</v>
      </c>
      <c r="L42" s="84" t="s">
        <v>558</v>
      </c>
      <c r="M42" s="126" t="s">
        <v>648</v>
      </c>
    </row>
    <row r="43" spans="1:15" s="121" customFormat="1" ht="180" x14ac:dyDescent="0.2">
      <c r="A43" s="122"/>
      <c r="B43" s="126" t="s">
        <v>656</v>
      </c>
      <c r="C43" s="126" t="s">
        <v>634</v>
      </c>
      <c r="D43" s="128" t="s">
        <v>635</v>
      </c>
      <c r="E43" s="126" t="s">
        <v>636</v>
      </c>
      <c r="F43" s="84" t="s">
        <v>637</v>
      </c>
      <c r="G43" s="131" t="s">
        <v>638</v>
      </c>
      <c r="H43" s="84" t="s">
        <v>649</v>
      </c>
      <c r="I43" s="126" t="s">
        <v>298</v>
      </c>
      <c r="J43" s="84" t="s">
        <v>628</v>
      </c>
      <c r="K43" s="126" t="s">
        <v>639</v>
      </c>
      <c r="L43" s="84" t="s">
        <v>558</v>
      </c>
      <c r="M43" s="126" t="s">
        <v>640</v>
      </c>
    </row>
    <row r="44" spans="1:15" s="158" customFormat="1" ht="240" x14ac:dyDescent="0.2">
      <c r="A44" s="86" t="s">
        <v>667</v>
      </c>
      <c r="B44" s="78" t="s">
        <v>668</v>
      </c>
      <c r="C44" s="79" t="s">
        <v>665</v>
      </c>
      <c r="D44" s="80" t="s">
        <v>666</v>
      </c>
      <c r="E44" s="126" t="s">
        <v>669</v>
      </c>
      <c r="F44" s="84" t="s">
        <v>670</v>
      </c>
      <c r="G44" s="126" t="s">
        <v>671</v>
      </c>
      <c r="H44" s="84" t="s">
        <v>672</v>
      </c>
      <c r="I44" s="131" t="s">
        <v>298</v>
      </c>
      <c r="J44" s="84" t="s">
        <v>628</v>
      </c>
      <c r="K44" s="126" t="s">
        <v>673</v>
      </c>
      <c r="L44" s="84" t="s">
        <v>674</v>
      </c>
      <c r="M44" s="126" t="s">
        <v>675</v>
      </c>
    </row>
    <row r="45" spans="1:15" s="160" customFormat="1" ht="396" x14ac:dyDescent="0.2">
      <c r="A45" s="86" t="s">
        <v>687</v>
      </c>
      <c r="B45" s="78" t="s">
        <v>688</v>
      </c>
      <c r="C45" s="166" t="s">
        <v>676</v>
      </c>
      <c r="D45" s="167" t="s">
        <v>677</v>
      </c>
      <c r="E45" s="132" t="s">
        <v>678</v>
      </c>
      <c r="F45" s="167" t="s">
        <v>679</v>
      </c>
      <c r="G45" s="132" t="s">
        <v>680</v>
      </c>
      <c r="H45" s="167" t="s">
        <v>681</v>
      </c>
      <c r="I45" s="168" t="s">
        <v>682</v>
      </c>
      <c r="J45" s="169" t="s">
        <v>683</v>
      </c>
      <c r="K45" s="168" t="s">
        <v>684</v>
      </c>
      <c r="L45" s="167" t="s">
        <v>685</v>
      </c>
      <c r="M45" s="132" t="s">
        <v>686</v>
      </c>
    </row>
    <row r="46" spans="1:15" s="158" customFormat="1" ht="180" x14ac:dyDescent="0.2">
      <c r="A46" s="77" t="s">
        <v>698</v>
      </c>
      <c r="B46" s="78" t="s">
        <v>700</v>
      </c>
      <c r="C46" s="170" t="s">
        <v>689</v>
      </c>
      <c r="D46" s="171" t="s">
        <v>690</v>
      </c>
      <c r="E46" s="172" t="s">
        <v>691</v>
      </c>
      <c r="F46" s="171" t="s">
        <v>692</v>
      </c>
      <c r="G46" s="170" t="s">
        <v>693</v>
      </c>
      <c r="H46" s="171" t="s">
        <v>694</v>
      </c>
      <c r="I46" s="173" t="s">
        <v>453</v>
      </c>
      <c r="J46" s="171" t="s">
        <v>695</v>
      </c>
      <c r="K46" s="174" t="s">
        <v>696</v>
      </c>
      <c r="L46" s="171" t="s">
        <v>697</v>
      </c>
      <c r="M46" s="170" t="s">
        <v>699</v>
      </c>
    </row>
    <row r="47" spans="1:15" ht="409.5" x14ac:dyDescent="0.25">
      <c r="A47" s="203"/>
      <c r="B47" s="78" t="s">
        <v>719</v>
      </c>
      <c r="C47" s="170" t="s">
        <v>758</v>
      </c>
      <c r="D47" s="171" t="s">
        <v>759</v>
      </c>
      <c r="E47" s="172" t="s">
        <v>763</v>
      </c>
      <c r="F47" s="171" t="s">
        <v>760</v>
      </c>
      <c r="G47" s="170" t="s">
        <v>764</v>
      </c>
      <c r="H47" s="171" t="s">
        <v>767</v>
      </c>
      <c r="I47" s="173" t="s">
        <v>298</v>
      </c>
      <c r="J47" s="171" t="s">
        <v>628</v>
      </c>
      <c r="K47" s="174" t="s">
        <v>761</v>
      </c>
      <c r="L47" s="171" t="s">
        <v>765</v>
      </c>
      <c r="M47" s="170" t="s">
        <v>766</v>
      </c>
      <c r="N47" s="204" t="s">
        <v>762</v>
      </c>
      <c r="O47" s="175"/>
    </row>
    <row r="48" spans="1:15" s="85" customFormat="1" ht="240" x14ac:dyDescent="0.2">
      <c r="A48" s="122" t="s">
        <v>148</v>
      </c>
      <c r="B48" s="176" t="s">
        <v>216</v>
      </c>
      <c r="C48" s="131" t="s">
        <v>149</v>
      </c>
      <c r="D48" s="84" t="s">
        <v>150</v>
      </c>
      <c r="E48" s="126" t="s">
        <v>553</v>
      </c>
      <c r="F48" s="84" t="s">
        <v>554</v>
      </c>
      <c r="G48" s="126" t="s">
        <v>555</v>
      </c>
      <c r="H48" s="84" t="s">
        <v>556</v>
      </c>
      <c r="I48" s="131" t="s">
        <v>298</v>
      </c>
      <c r="J48" s="84" t="str">
        <f>IF(ISBLANK(I48),"",VLOOKUP(I48,[1]Útmutató!$B$9:$C$12,2,FALSE))</f>
        <v>term grade</v>
      </c>
      <c r="K48" s="126" t="s">
        <v>557</v>
      </c>
      <c r="L48" s="84" t="s">
        <v>558</v>
      </c>
      <c r="M48" s="126" t="s">
        <v>559</v>
      </c>
    </row>
    <row r="49" spans="1:15" s="85" customFormat="1" ht="216" x14ac:dyDescent="0.2">
      <c r="A49" s="122" t="s">
        <v>148</v>
      </c>
      <c r="B49" s="176" t="s">
        <v>217</v>
      </c>
      <c r="C49" s="126" t="s">
        <v>152</v>
      </c>
      <c r="D49" s="84" t="s">
        <v>153</v>
      </c>
      <c r="E49" s="126" t="s">
        <v>560</v>
      </c>
      <c r="F49" s="84" t="s">
        <v>561</v>
      </c>
      <c r="G49" s="126" t="s">
        <v>555</v>
      </c>
      <c r="H49" s="84" t="s">
        <v>556</v>
      </c>
      <c r="I49" s="131" t="s">
        <v>298</v>
      </c>
      <c r="J49" s="84" t="str">
        <f>IF(ISBLANK(I49),"",VLOOKUP(I49,[1]Útmutató!$B$9:$C$12,2,FALSE))</f>
        <v>term grade</v>
      </c>
      <c r="K49" s="126" t="s">
        <v>557</v>
      </c>
      <c r="L49" s="84" t="s">
        <v>558</v>
      </c>
      <c r="M49" s="126" t="s">
        <v>562</v>
      </c>
    </row>
    <row r="50" spans="1:15" s="85" customFormat="1" ht="240" x14ac:dyDescent="0.2">
      <c r="A50" s="122" t="s">
        <v>148</v>
      </c>
      <c r="B50" s="176" t="s">
        <v>218</v>
      </c>
      <c r="C50" s="126" t="s">
        <v>154</v>
      </c>
      <c r="D50" s="84" t="s">
        <v>155</v>
      </c>
      <c r="E50" s="126" t="s">
        <v>563</v>
      </c>
      <c r="F50" s="84" t="s">
        <v>564</v>
      </c>
      <c r="G50" s="126" t="s">
        <v>555</v>
      </c>
      <c r="H50" s="84" t="s">
        <v>556</v>
      </c>
      <c r="I50" s="131" t="s">
        <v>298</v>
      </c>
      <c r="J50" s="84" t="str">
        <f>IF(ISBLANK(I50),"",VLOOKUP(I50,[1]Útmutató!$B$9:$C$12,2,FALSE))</f>
        <v>term grade</v>
      </c>
      <c r="K50" s="126" t="s">
        <v>557</v>
      </c>
      <c r="L50" s="84" t="s">
        <v>558</v>
      </c>
      <c r="M50" s="126" t="s">
        <v>565</v>
      </c>
    </row>
    <row r="51" spans="1:15" s="85" customFormat="1" ht="228" x14ac:dyDescent="0.2">
      <c r="A51" s="92" t="s">
        <v>148</v>
      </c>
      <c r="B51" s="101" t="s">
        <v>219</v>
      </c>
      <c r="C51" s="94" t="s">
        <v>156</v>
      </c>
      <c r="D51" s="93" t="s">
        <v>157</v>
      </c>
      <c r="E51" s="81" t="s">
        <v>566</v>
      </c>
      <c r="F51" s="82" t="s">
        <v>567</v>
      </c>
      <c r="G51" s="81" t="s">
        <v>555</v>
      </c>
      <c r="H51" s="82" t="s">
        <v>556</v>
      </c>
      <c r="I51" s="83" t="s">
        <v>298</v>
      </c>
      <c r="J51" s="82" t="str">
        <f>IF(ISBLANK(I51),"",VLOOKUP(I51,[1]Útmutató!$B$9:$C$12,2,FALSE))</f>
        <v>term grade</v>
      </c>
      <c r="K51" s="81" t="s">
        <v>557</v>
      </c>
      <c r="L51" s="82" t="s">
        <v>558</v>
      </c>
      <c r="M51" s="81" t="s">
        <v>568</v>
      </c>
    </row>
    <row r="52" spans="1:15" s="85" customFormat="1" ht="240" x14ac:dyDescent="0.2">
      <c r="A52" s="92" t="s">
        <v>148</v>
      </c>
      <c r="B52" s="101" t="s">
        <v>220</v>
      </c>
      <c r="C52" s="94" t="s">
        <v>158</v>
      </c>
      <c r="D52" s="93" t="s">
        <v>159</v>
      </c>
      <c r="E52" s="81" t="s">
        <v>569</v>
      </c>
      <c r="F52" s="82" t="s">
        <v>570</v>
      </c>
      <c r="G52" s="81" t="s">
        <v>555</v>
      </c>
      <c r="H52" s="82" t="s">
        <v>556</v>
      </c>
      <c r="I52" s="83" t="s">
        <v>298</v>
      </c>
      <c r="J52" s="82" t="str">
        <f>IF(ISBLANK(I52),"",VLOOKUP(I52,[1]Útmutató!$B$9:$C$12,2,FALSE))</f>
        <v>term grade</v>
      </c>
      <c r="K52" s="81" t="s">
        <v>557</v>
      </c>
      <c r="L52" s="82" t="s">
        <v>558</v>
      </c>
      <c r="M52" s="81" t="s">
        <v>571</v>
      </c>
    </row>
    <row r="53" spans="1:15" s="85" customFormat="1" ht="204" x14ac:dyDescent="0.2">
      <c r="A53" s="92" t="s">
        <v>148</v>
      </c>
      <c r="B53" s="101" t="s">
        <v>221</v>
      </c>
      <c r="C53" s="94" t="s">
        <v>160</v>
      </c>
      <c r="D53" s="93" t="s">
        <v>161</v>
      </c>
      <c r="E53" s="81" t="s">
        <v>572</v>
      </c>
      <c r="F53" s="82" t="s">
        <v>573</v>
      </c>
      <c r="G53" s="81" t="s">
        <v>555</v>
      </c>
      <c r="H53" s="82" t="s">
        <v>556</v>
      </c>
      <c r="I53" s="83" t="s">
        <v>298</v>
      </c>
      <c r="J53" s="82" t="str">
        <f>IF(ISBLANK(I53),"",VLOOKUP(I53,[1]Útmutató!$B$9:$C$12,2,FALSE))</f>
        <v>term grade</v>
      </c>
      <c r="K53" s="81" t="s">
        <v>557</v>
      </c>
      <c r="L53" s="82" t="s">
        <v>558</v>
      </c>
      <c r="M53" s="81" t="s">
        <v>574</v>
      </c>
    </row>
    <row r="54" spans="1:15" s="85" customFormat="1" ht="240" x14ac:dyDescent="0.2">
      <c r="A54" s="92" t="s">
        <v>148</v>
      </c>
      <c r="B54" s="101" t="s">
        <v>222</v>
      </c>
      <c r="C54" s="94" t="s">
        <v>162</v>
      </c>
      <c r="D54" s="93" t="s">
        <v>163</v>
      </c>
      <c r="E54" s="81" t="s">
        <v>575</v>
      </c>
      <c r="F54" s="82" t="s">
        <v>576</v>
      </c>
      <c r="G54" s="81" t="s">
        <v>555</v>
      </c>
      <c r="H54" s="82" t="s">
        <v>556</v>
      </c>
      <c r="I54" s="83" t="s">
        <v>298</v>
      </c>
      <c r="J54" s="82" t="str">
        <f>IF(ISBLANK(I54),"",VLOOKUP(I54,[1]Útmutató!$B$9:$C$12,2,FALSE))</f>
        <v>term grade</v>
      </c>
      <c r="K54" s="81" t="s">
        <v>557</v>
      </c>
      <c r="L54" s="82" t="s">
        <v>558</v>
      </c>
      <c r="M54" s="81" t="s">
        <v>577</v>
      </c>
    </row>
    <row r="55" spans="1:15" s="85" customFormat="1" ht="156" x14ac:dyDescent="0.2">
      <c r="A55" s="92" t="s">
        <v>148</v>
      </c>
      <c r="B55" s="101" t="s">
        <v>224</v>
      </c>
      <c r="C55" s="94" t="s">
        <v>164</v>
      </c>
      <c r="D55" s="93" t="s">
        <v>165</v>
      </c>
      <c r="E55" s="81" t="s">
        <v>578</v>
      </c>
      <c r="F55" s="82" t="s">
        <v>579</v>
      </c>
      <c r="G55" s="81" t="s">
        <v>580</v>
      </c>
      <c r="H55" s="82" t="s">
        <v>581</v>
      </c>
      <c r="I55" s="83" t="s">
        <v>298</v>
      </c>
      <c r="J55" s="82" t="str">
        <f>IF(ISBLANK(I55),"",VLOOKUP(I55,[1]Útmutató!$B$9:$C$12,2,FALSE))</f>
        <v>term grade</v>
      </c>
      <c r="K55" s="81" t="s">
        <v>557</v>
      </c>
      <c r="L55" s="82" t="s">
        <v>558</v>
      </c>
      <c r="M55" s="81" t="s">
        <v>582</v>
      </c>
    </row>
    <row r="56" spans="1:15" s="85" customFormat="1" ht="240" x14ac:dyDescent="0.2">
      <c r="A56" s="92" t="s">
        <v>148</v>
      </c>
      <c r="B56" s="101" t="s">
        <v>225</v>
      </c>
      <c r="C56" s="94" t="s">
        <v>167</v>
      </c>
      <c r="D56" s="93" t="s">
        <v>168</v>
      </c>
      <c r="E56" s="81" t="s">
        <v>583</v>
      </c>
      <c r="F56" s="82" t="s">
        <v>584</v>
      </c>
      <c r="G56" s="81" t="s">
        <v>585</v>
      </c>
      <c r="H56" s="82" t="s">
        <v>586</v>
      </c>
      <c r="I56" s="83" t="s">
        <v>298</v>
      </c>
      <c r="J56" s="82" t="str">
        <f>IF(ISBLANK(I56),"",VLOOKUP(I56,[1]Útmutató!$B$9:$C$12,2,FALSE))</f>
        <v>term grade</v>
      </c>
      <c r="K56" s="81" t="s">
        <v>557</v>
      </c>
      <c r="L56" s="82" t="s">
        <v>558</v>
      </c>
      <c r="M56" s="81" t="s">
        <v>587</v>
      </c>
    </row>
    <row r="57" spans="1:15" s="85" customFormat="1" ht="180" x14ac:dyDescent="0.2">
      <c r="A57" s="92" t="s">
        <v>148</v>
      </c>
      <c r="B57" s="101" t="s">
        <v>226</v>
      </c>
      <c r="C57" s="94" t="s">
        <v>170</v>
      </c>
      <c r="D57" s="93" t="s">
        <v>171</v>
      </c>
      <c r="E57" s="81" t="s">
        <v>588</v>
      </c>
      <c r="F57" s="95" t="s">
        <v>589</v>
      </c>
      <c r="G57" s="81" t="s">
        <v>590</v>
      </c>
      <c r="H57" s="82" t="s">
        <v>591</v>
      </c>
      <c r="I57" s="83" t="s">
        <v>298</v>
      </c>
      <c r="J57" s="82" t="str">
        <f>IF(ISBLANK(I57),"",VLOOKUP(I57,[1]Útmutató!$B$9:$C$12,2,FALSE))</f>
        <v>term grade</v>
      </c>
      <c r="K57" s="81" t="s">
        <v>592</v>
      </c>
      <c r="L57" s="82" t="s">
        <v>372</v>
      </c>
      <c r="M57" s="81" t="s">
        <v>593</v>
      </c>
    </row>
    <row r="58" spans="1:15" s="85" customFormat="1" ht="192" x14ac:dyDescent="0.2">
      <c r="A58" s="92" t="s">
        <v>148</v>
      </c>
      <c r="B58" s="101" t="s">
        <v>227</v>
      </c>
      <c r="C58" s="96" t="s">
        <v>173</v>
      </c>
      <c r="D58" s="97" t="s">
        <v>174</v>
      </c>
      <c r="E58" s="81" t="s">
        <v>594</v>
      </c>
      <c r="F58" s="82" t="s">
        <v>595</v>
      </c>
      <c r="G58" s="81" t="s">
        <v>596</v>
      </c>
      <c r="H58" s="82" t="s">
        <v>597</v>
      </c>
      <c r="I58" s="83" t="s">
        <v>298</v>
      </c>
      <c r="J58" s="82" t="str">
        <f>IF(ISBLANK(I58),"",VLOOKUP(I58,[1]Útmutató!$B$9:$C$12,2,FALSE))</f>
        <v>term grade</v>
      </c>
      <c r="K58" s="81" t="s">
        <v>557</v>
      </c>
      <c r="L58" s="82" t="s">
        <v>558</v>
      </c>
      <c r="M58" s="81" t="s">
        <v>598</v>
      </c>
    </row>
    <row r="59" spans="1:15" s="85" customFormat="1" ht="180" x14ac:dyDescent="0.2">
      <c r="A59" s="92" t="s">
        <v>148</v>
      </c>
      <c r="B59" s="101" t="s">
        <v>228</v>
      </c>
      <c r="C59" s="94" t="s">
        <v>175</v>
      </c>
      <c r="D59" s="93" t="s">
        <v>176</v>
      </c>
      <c r="E59" s="81" t="s">
        <v>599</v>
      </c>
      <c r="F59" s="82" t="s">
        <v>600</v>
      </c>
      <c r="G59" s="81" t="s">
        <v>601</v>
      </c>
      <c r="H59" s="82" t="s">
        <v>602</v>
      </c>
      <c r="I59" s="83" t="s">
        <v>298</v>
      </c>
      <c r="J59" s="82" t="str">
        <f>IF(ISBLANK(I59),"",VLOOKUP(I59,[1]Útmutató!$B$9:$C$12,2,FALSE))</f>
        <v>term grade</v>
      </c>
      <c r="K59" s="81" t="s">
        <v>557</v>
      </c>
      <c r="L59" s="82" t="s">
        <v>558</v>
      </c>
      <c r="M59" s="81" t="s">
        <v>603</v>
      </c>
    </row>
    <row r="60" spans="1:15" s="85" customFormat="1" ht="216" x14ac:dyDescent="0.2">
      <c r="A60" s="92" t="s">
        <v>148</v>
      </c>
      <c r="B60" s="101" t="s">
        <v>229</v>
      </c>
      <c r="C60" s="94" t="s">
        <v>177</v>
      </c>
      <c r="D60" s="93" t="s">
        <v>604</v>
      </c>
      <c r="E60" s="81" t="s">
        <v>605</v>
      </c>
      <c r="F60" s="82" t="s">
        <v>606</v>
      </c>
      <c r="G60" s="81" t="s">
        <v>607</v>
      </c>
      <c r="H60" s="82" t="s">
        <v>608</v>
      </c>
      <c r="I60" s="83" t="s">
        <v>298</v>
      </c>
      <c r="J60" s="82" t="str">
        <f>IF(ISBLANK(I60),"",VLOOKUP(I60,[1]Útmutató!$B$9:$C$12,2,FALSE))</f>
        <v>term grade</v>
      </c>
      <c r="K60" s="81" t="s">
        <v>557</v>
      </c>
      <c r="L60" s="82" t="s">
        <v>558</v>
      </c>
      <c r="M60" s="81" t="s">
        <v>609</v>
      </c>
    </row>
    <row r="61" spans="1:15" s="160" customFormat="1" ht="228" x14ac:dyDescent="0.2">
      <c r="A61" s="122" t="s">
        <v>148</v>
      </c>
      <c r="B61" s="185" t="s">
        <v>230</v>
      </c>
      <c r="C61" s="99" t="s">
        <v>281</v>
      </c>
      <c r="D61" s="186" t="s">
        <v>610</v>
      </c>
      <c r="E61" s="187" t="s">
        <v>611</v>
      </c>
      <c r="F61" s="188" t="s">
        <v>612</v>
      </c>
      <c r="G61" s="187" t="s">
        <v>613</v>
      </c>
      <c r="H61" s="188" t="s">
        <v>614</v>
      </c>
      <c r="I61" s="189" t="s">
        <v>298</v>
      </c>
      <c r="J61" s="188" t="s">
        <v>628</v>
      </c>
      <c r="K61" s="187" t="s">
        <v>557</v>
      </c>
      <c r="L61" s="188" t="s">
        <v>558</v>
      </c>
      <c r="M61" s="187" t="s">
        <v>615</v>
      </c>
    </row>
    <row r="62" spans="1:15" s="160" customFormat="1" ht="192" x14ac:dyDescent="0.2">
      <c r="A62" s="191"/>
      <c r="B62" s="185" t="s">
        <v>724</v>
      </c>
      <c r="C62" s="99" t="s">
        <v>731</v>
      </c>
      <c r="D62" s="192" t="s">
        <v>732</v>
      </c>
      <c r="E62" s="187" t="s">
        <v>733</v>
      </c>
      <c r="F62" s="194" t="s">
        <v>734</v>
      </c>
      <c r="G62" s="193" t="s">
        <v>735</v>
      </c>
      <c r="H62" s="194" t="s">
        <v>736</v>
      </c>
      <c r="I62" s="193" t="s">
        <v>737</v>
      </c>
      <c r="J62" s="194" t="s">
        <v>738</v>
      </c>
      <c r="K62" s="193" t="s">
        <v>739</v>
      </c>
      <c r="L62" s="194" t="s">
        <v>740</v>
      </c>
      <c r="M62" s="193" t="s">
        <v>741</v>
      </c>
    </row>
    <row r="63" spans="1:15" s="198" customFormat="1" ht="252" x14ac:dyDescent="0.25">
      <c r="A63" s="195"/>
      <c r="B63" s="190" t="s">
        <v>727</v>
      </c>
      <c r="C63" s="99" t="s">
        <v>728</v>
      </c>
      <c r="D63" s="192" t="s">
        <v>742</v>
      </c>
      <c r="E63" s="187" t="s">
        <v>743</v>
      </c>
      <c r="F63" s="194" t="s">
        <v>744</v>
      </c>
      <c r="G63" s="174" t="s">
        <v>745</v>
      </c>
      <c r="H63" s="196" t="s">
        <v>746</v>
      </c>
      <c r="I63" s="174" t="s">
        <v>298</v>
      </c>
      <c r="J63" s="197" t="s">
        <v>628</v>
      </c>
      <c r="K63" s="174" t="s">
        <v>747</v>
      </c>
      <c r="L63" s="194" t="s">
        <v>748</v>
      </c>
      <c r="M63" s="174" t="s">
        <v>749</v>
      </c>
    </row>
    <row r="64" spans="1:15" s="198" customFormat="1" ht="240" x14ac:dyDescent="0.25">
      <c r="A64" s="199"/>
      <c r="B64" s="200" t="s">
        <v>750</v>
      </c>
      <c r="C64" s="99" t="s">
        <v>730</v>
      </c>
      <c r="D64" s="192" t="s">
        <v>751</v>
      </c>
      <c r="E64" s="187" t="s">
        <v>752</v>
      </c>
      <c r="F64" s="194" t="s">
        <v>753</v>
      </c>
      <c r="G64" s="193" t="s">
        <v>754</v>
      </c>
      <c r="H64" s="194" t="s">
        <v>755</v>
      </c>
      <c r="I64" s="193" t="s">
        <v>298</v>
      </c>
      <c r="J64" s="194" t="s">
        <v>628</v>
      </c>
      <c r="K64" s="193" t="s">
        <v>770</v>
      </c>
      <c r="L64" s="194" t="s">
        <v>756</v>
      </c>
      <c r="M64" s="193" t="s">
        <v>757</v>
      </c>
      <c r="N64" s="201"/>
      <c r="O64" s="202" t="s">
        <v>293</v>
      </c>
    </row>
    <row r="65" spans="1:13" s="160" customFormat="1" ht="84" customHeight="1" x14ac:dyDescent="0.2">
      <c r="A65" s="122"/>
      <c r="B65" s="185"/>
      <c r="C65" s="99"/>
      <c r="D65" s="186"/>
      <c r="E65" s="187"/>
      <c r="F65" s="188"/>
      <c r="G65" s="187"/>
      <c r="H65" s="188"/>
      <c r="I65" s="189"/>
      <c r="J65" s="188"/>
      <c r="K65" s="187"/>
      <c r="L65" s="188"/>
      <c r="M65" s="187"/>
    </row>
    <row r="66" spans="1:13" s="85" customFormat="1" ht="148.5" customHeight="1" x14ac:dyDescent="0.2">
      <c r="A66" s="98"/>
      <c r="B66" s="102"/>
      <c r="C66" s="99"/>
      <c r="D66" s="100"/>
      <c r="E66" s="81"/>
      <c r="F66" s="82"/>
      <c r="G66" s="81"/>
      <c r="H66" s="82"/>
      <c r="I66" s="83"/>
      <c r="J66" s="82"/>
      <c r="K66" s="81"/>
      <c r="L66" s="82"/>
      <c r="M66" s="81"/>
    </row>
  </sheetData>
  <mergeCells count="5">
    <mergeCell ref="C2:D2"/>
    <mergeCell ref="E2:F2"/>
    <mergeCell ref="G2:H2"/>
    <mergeCell ref="I2:J2"/>
    <mergeCell ref="K2:L2"/>
  </mergeCells>
  <dataValidations count="1">
    <dataValidation type="list" allowBlank="1" showInputMessage="1" showErrorMessage="1" sqref="I42:I46 I4:I39 I48:I66">
      <formula1>Bejegyzes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C lista</vt:lpstr>
      <vt:lpstr>C leírás</vt:lpstr>
      <vt:lpstr>'C lista'!Nyomtatási_terület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acsi</dc:creator>
  <cp:lastModifiedBy>Nagyné Erdős Judit</cp:lastModifiedBy>
  <cp:revision/>
  <cp:lastPrinted>2019-08-31T07:44:33Z</cp:lastPrinted>
  <dcterms:created xsi:type="dcterms:W3CDTF">2017-02-12T09:58:02Z</dcterms:created>
  <dcterms:modified xsi:type="dcterms:W3CDTF">2020-07-31T11:16:33Z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