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245"/>
  </bookViews>
  <sheets>
    <sheet name="3 féléves" sheetId="1" r:id="rId1"/>
  </sheets>
  <definedNames>
    <definedName name="_xlnm.Print_Titles" localSheetId="0">'3 féléves'!$7:$8</definedName>
    <definedName name="_xlnm.Print_Area" localSheetId="0">'3 féléves'!$A$1:$N$33</definedName>
  </definedName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/>
  <c r="K32"/>
  <c r="J32" l="1"/>
  <c r="J23" l="1"/>
  <c r="J15"/>
  <c r="I32" l="1"/>
  <c r="K23"/>
  <c r="I23"/>
  <c r="H23"/>
  <c r="K15"/>
  <c r="I15"/>
  <c r="H15"/>
  <c r="M3" l="1"/>
</calcChain>
</file>

<file path=xl/sharedStrings.xml><?xml version="1.0" encoding="utf-8"?>
<sst xmlns="http://schemas.openxmlformats.org/spreadsheetml/2006/main" count="165" uniqueCount="106">
  <si>
    <t>E</t>
  </si>
  <si>
    <t>Gy</t>
  </si>
  <si>
    <t>K</t>
  </si>
  <si>
    <t>A</t>
  </si>
  <si>
    <t xml:space="preserve">Szak megnevezése: </t>
  </si>
  <si>
    <t xml:space="preserve">Szakfelelős: 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</si>
  <si>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</si>
  <si>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</si>
  <si>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</si>
  <si>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</si>
  <si>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</si>
  <si>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</si>
  <si>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</si>
  <si>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</si>
  <si>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</si>
  <si>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</si>
  <si>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</si>
  <si>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</si>
  <si>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 óraszáma:</t>
  </si>
  <si>
    <t>Féléves óraszám</t>
  </si>
  <si>
    <t>Dr. Egri Imre</t>
  </si>
  <si>
    <t>2018 szeptemberétől</t>
  </si>
  <si>
    <t>MK1101</t>
  </si>
  <si>
    <t>Általános közgazdaságtan</t>
  </si>
  <si>
    <t>GTI</t>
  </si>
  <si>
    <t>MK1102</t>
  </si>
  <si>
    <t>Társasági jog</t>
  </si>
  <si>
    <t>Dr. Nagy Andrea</t>
  </si>
  <si>
    <t>MK1103</t>
  </si>
  <si>
    <t>MK1105</t>
  </si>
  <si>
    <t>Gazdasági statisztika</t>
  </si>
  <si>
    <t>Vállalatgazdaságtan</t>
  </si>
  <si>
    <t>Üzleti kommunikáció</t>
  </si>
  <si>
    <t>Pénzügytan</t>
  </si>
  <si>
    <t>Makszim Györgyné dr. Nagy Tímea</t>
  </si>
  <si>
    <t>Kozmáné Petrilla Gréta</t>
  </si>
  <si>
    <t>Barabásné dr. Kárpáti Dóra</t>
  </si>
  <si>
    <t>Lábas István</t>
  </si>
  <si>
    <t>MK2101</t>
  </si>
  <si>
    <t>MK2102</t>
  </si>
  <si>
    <t>MK2103</t>
  </si>
  <si>
    <t>MK2105</t>
  </si>
  <si>
    <t>Menedzsment</t>
  </si>
  <si>
    <t>Kósáné dr. Bilanics Ágnes</t>
  </si>
  <si>
    <t>Vezetői gazdaságtan</t>
  </si>
  <si>
    <t>MK1306</t>
  </si>
  <si>
    <t>Marketing</t>
  </si>
  <si>
    <t>Dr. Magyar Zoltán</t>
  </si>
  <si>
    <t>MK1205</t>
  </si>
  <si>
    <t>MK2205</t>
  </si>
  <si>
    <t>Számvitel I.</t>
  </si>
  <si>
    <t>Dr. Kvancz József</t>
  </si>
  <si>
    <t>Modern vállalati pénzügyek</t>
  </si>
  <si>
    <t>Oroszné Ilcsik Bernadett</t>
  </si>
  <si>
    <t>Vargáné dr. Bosnyák Ildikó</t>
  </si>
  <si>
    <t>Emberi erőforrás menedzsment</t>
  </si>
  <si>
    <t>MK1203</t>
  </si>
  <si>
    <t>Szervezeti magatartás</t>
  </si>
  <si>
    <t>Számvitel II.</t>
  </si>
  <si>
    <t>Adózás</t>
  </si>
  <si>
    <t>Vállalati stratégia</t>
  </si>
  <si>
    <t>Csákné dr. Filep Judit</t>
  </si>
  <si>
    <t>Mérnök-közgazdász szakirányú továbbképzés</t>
  </si>
  <si>
    <t>Basics of Finance</t>
  </si>
  <si>
    <t>General Economics</t>
  </si>
  <si>
    <t>Corporate Law</t>
  </si>
  <si>
    <t>Economical Statistics</t>
  </si>
  <si>
    <t>Business Economics</t>
  </si>
  <si>
    <t>Business Communication</t>
  </si>
  <si>
    <t>Management</t>
  </si>
  <si>
    <t>Economics of Management</t>
  </si>
  <si>
    <t>Accounting I.</t>
  </si>
  <si>
    <t>Modern Corporate Finance</t>
  </si>
  <si>
    <t>Human Resource Management</t>
  </si>
  <si>
    <t>Organisational Behaviour</t>
  </si>
  <si>
    <t>Accounting II.</t>
  </si>
  <si>
    <t>Taxation</t>
  </si>
  <si>
    <t>Strategy of Corporate</t>
  </si>
  <si>
    <t>MK2104</t>
  </si>
  <si>
    <t>MK2106</t>
  </si>
  <si>
    <t>MK2201</t>
  </si>
  <si>
    <t>MK2202</t>
  </si>
  <si>
    <t>MK2203</t>
  </si>
  <si>
    <t>MK2204</t>
  </si>
  <si>
    <t>MK2206</t>
  </si>
  <si>
    <t>MK2301</t>
  </si>
  <si>
    <t>MK2302</t>
  </si>
  <si>
    <t>MK2303</t>
  </si>
  <si>
    <t>MK2304</t>
  </si>
  <si>
    <t>MK2305</t>
  </si>
  <si>
    <t>MK1104</t>
  </si>
  <si>
    <t>MK1201</t>
  </si>
  <si>
    <t>MK1301</t>
  </si>
  <si>
    <t>MK1307</t>
  </si>
  <si>
    <t>Havay Dóra Anna</t>
  </si>
  <si>
    <t xml:space="preserve">Alkalmazott kutatások </t>
  </si>
  <si>
    <t>Applied Research</t>
  </si>
  <si>
    <t>G</t>
  </si>
  <si>
    <t>Innováció és minőségmenedzsment</t>
  </si>
  <si>
    <t>Innovation and quality management</t>
  </si>
  <si>
    <t>Dr. Filep Gyula</t>
  </si>
  <si>
    <t>MK2306</t>
  </si>
  <si>
    <t>MK2307</t>
  </si>
  <si>
    <t>Szakdolgozat</t>
  </si>
  <si>
    <t>Thesis</t>
  </si>
  <si>
    <t>AI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</si>
</sst>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1" fontId="12" fillId="2" borderId="10" xfId="0" applyNumberFormat="1" applyFont="1" applyFill="1" applyBorder="1" applyAlignment="1">
      <alignment horizontal="center"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750861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tabSelected="1" zoomScale="98" zoomScaleNormal="98" zoomScaleSheetLayoutView="100" workbookViewId="0">
      <selection activeCell="O5" sqref="O5"/>
    </sheetView>
  </sheetViews>
  <sheetFormatPr defaultRowHeight="15"/>
  <cols>
    <col min="1" max="1" width="9.7109375" style="2" customWidth="1"/>
    <col min="2" max="2" width="8.140625" style="4" customWidth="1"/>
    <col min="3" max="3" width="22.28515625" style="12" customWidth="1"/>
    <col min="4" max="4" width="28.7109375" style="4" customWidth="1"/>
    <col min="5" max="5" width="7" style="4" customWidth="1"/>
    <col min="6" max="6" width="24.7109375" style="4" customWidth="1"/>
    <col min="7" max="7" width="7.5703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5.140625" style="4" customWidth="1"/>
  </cols>
  <sheetData>
    <row r="1" spans="1:14">
      <c r="B1" s="1"/>
      <c r="C1" s="25"/>
      <c r="D1" s="17" t="s">
        <v>4</v>
      </c>
      <c r="E1" s="54" t="s">
        <v>62</v>
      </c>
      <c r="F1" s="54"/>
      <c r="G1" s="55"/>
      <c r="H1" s="5"/>
      <c r="I1" s="5"/>
      <c r="J1" s="5"/>
      <c r="K1" s="6"/>
      <c r="L1" s="18" t="s">
        <v>5</v>
      </c>
      <c r="M1" s="8" t="s">
        <v>20</v>
      </c>
      <c r="N1" s="7"/>
    </row>
    <row r="2" spans="1:14">
      <c r="B2" s="1"/>
      <c r="C2" s="24"/>
      <c r="D2" s="45"/>
      <c r="G2" s="1"/>
      <c r="H2" s="5"/>
      <c r="I2" s="5"/>
      <c r="J2" s="5"/>
      <c r="L2" s="3"/>
      <c r="M2" s="3"/>
      <c r="N2" s="7"/>
    </row>
    <row r="3" spans="1:14">
      <c r="B3" s="1"/>
      <c r="C3" s="27"/>
      <c r="G3" s="1"/>
      <c r="H3" s="5"/>
      <c r="I3" s="5"/>
      <c r="J3" s="5"/>
      <c r="K3" s="23" t="s">
        <v>18</v>
      </c>
      <c r="L3" s="23"/>
      <c r="M3" s="21">
        <f>H15+H23+H32</f>
        <v>280</v>
      </c>
      <c r="N3" s="22"/>
    </row>
    <row r="4" spans="1:14">
      <c r="B4" s="1"/>
      <c r="C4" s="24"/>
      <c r="G4" s="1"/>
      <c r="H4" s="5"/>
      <c r="I4" s="5"/>
      <c r="J4" s="5"/>
      <c r="L4" s="5"/>
      <c r="M4" s="14"/>
      <c r="N4" s="7"/>
    </row>
    <row r="5" spans="1:14">
      <c r="B5" s="1"/>
      <c r="C5" s="26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21</v>
      </c>
      <c r="B6" s="11"/>
      <c r="D6" s="11"/>
      <c r="E6" s="11"/>
      <c r="F6" s="11"/>
      <c r="J6" s="19"/>
      <c r="K6" s="11"/>
      <c r="L6" s="4"/>
      <c r="M6" s="11"/>
    </row>
    <row r="7" spans="1:14" ht="24.75" customHeight="1">
      <c r="A7" s="58" t="s">
        <v>7</v>
      </c>
      <c r="B7" s="56" t="s">
        <v>6</v>
      </c>
      <c r="C7" s="56" t="s">
        <v>8</v>
      </c>
      <c r="D7" s="60" t="s">
        <v>16</v>
      </c>
      <c r="E7" s="60" t="s">
        <v>17</v>
      </c>
      <c r="F7" s="60" t="s">
        <v>15</v>
      </c>
      <c r="G7" s="56" t="s">
        <v>13</v>
      </c>
      <c r="H7" s="62" t="s">
        <v>19</v>
      </c>
      <c r="I7" s="63"/>
      <c r="J7" s="64" t="s">
        <v>9</v>
      </c>
      <c r="K7" s="66" t="s">
        <v>14</v>
      </c>
      <c r="L7" s="60" t="s">
        <v>11</v>
      </c>
      <c r="M7" s="56" t="s">
        <v>12</v>
      </c>
      <c r="N7" s="70" t="s">
        <v>10</v>
      </c>
    </row>
    <row r="8" spans="1:14" ht="26.25" customHeight="1">
      <c r="A8" s="59"/>
      <c r="B8" s="57"/>
      <c r="C8" s="57"/>
      <c r="D8" s="61"/>
      <c r="E8" s="61"/>
      <c r="F8" s="61"/>
      <c r="G8" s="57"/>
      <c r="H8" s="20" t="s">
        <v>0</v>
      </c>
      <c r="I8" s="16" t="s">
        <v>1</v>
      </c>
      <c r="J8" s="65"/>
      <c r="K8" s="67"/>
      <c r="L8" s="61"/>
      <c r="M8" s="57"/>
      <c r="N8" s="71"/>
    </row>
    <row r="9" spans="1:14">
      <c r="A9" s="28">
        <v>1</v>
      </c>
      <c r="B9" s="29" t="s">
        <v>38</v>
      </c>
      <c r="C9" s="29" t="s">
        <v>23</v>
      </c>
      <c r="D9" s="29" t="s">
        <v>64</v>
      </c>
      <c r="E9" s="29"/>
      <c r="F9" s="29" t="s">
        <v>20</v>
      </c>
      <c r="G9" s="49" t="s">
        <v>24</v>
      </c>
      <c r="H9" s="30">
        <v>15</v>
      </c>
      <c r="I9" s="30"/>
      <c r="J9" s="30"/>
      <c r="K9" s="31">
        <v>5</v>
      </c>
      <c r="L9" s="32" t="s">
        <v>2</v>
      </c>
      <c r="M9" s="32" t="s">
        <v>3</v>
      </c>
      <c r="N9" s="29" t="s">
        <v>22</v>
      </c>
    </row>
    <row r="10" spans="1:14">
      <c r="A10" s="28">
        <v>1</v>
      </c>
      <c r="B10" s="29" t="s">
        <v>39</v>
      </c>
      <c r="C10" s="29" t="s">
        <v>26</v>
      </c>
      <c r="D10" s="29" t="s">
        <v>65</v>
      </c>
      <c r="E10" s="29"/>
      <c r="F10" s="29" t="s">
        <v>27</v>
      </c>
      <c r="G10" s="50" t="s">
        <v>24</v>
      </c>
      <c r="H10" s="30">
        <v>15</v>
      </c>
      <c r="I10" s="30"/>
      <c r="J10" s="30"/>
      <c r="K10" s="31">
        <v>5</v>
      </c>
      <c r="L10" s="32" t="s">
        <v>2</v>
      </c>
      <c r="M10" s="32" t="s">
        <v>3</v>
      </c>
      <c r="N10" s="29" t="s">
        <v>25</v>
      </c>
    </row>
    <row r="11" spans="1:14" ht="25.15" customHeight="1">
      <c r="A11" s="28">
        <v>1</v>
      </c>
      <c r="B11" s="46" t="s">
        <v>40</v>
      </c>
      <c r="C11" s="46" t="s">
        <v>30</v>
      </c>
      <c r="D11" s="29" t="s">
        <v>66</v>
      </c>
      <c r="E11" s="29"/>
      <c r="F11" s="29" t="s">
        <v>34</v>
      </c>
      <c r="G11" s="50" t="s">
        <v>24</v>
      </c>
      <c r="H11" s="30">
        <v>20</v>
      </c>
      <c r="I11" s="30"/>
      <c r="J11" s="30"/>
      <c r="K11" s="31">
        <v>5</v>
      </c>
      <c r="L11" s="32" t="s">
        <v>2</v>
      </c>
      <c r="M11" s="32" t="s">
        <v>3</v>
      </c>
      <c r="N11" s="29" t="s">
        <v>28</v>
      </c>
    </row>
    <row r="12" spans="1:14">
      <c r="A12" s="28">
        <v>1</v>
      </c>
      <c r="B12" s="46" t="s">
        <v>78</v>
      </c>
      <c r="C12" s="29" t="s">
        <v>31</v>
      </c>
      <c r="D12" s="29" t="s">
        <v>67</v>
      </c>
      <c r="E12" s="29"/>
      <c r="F12" s="29" t="s">
        <v>35</v>
      </c>
      <c r="G12" s="50" t="s">
        <v>24</v>
      </c>
      <c r="H12" s="47">
        <v>15</v>
      </c>
      <c r="I12" s="30"/>
      <c r="J12" s="30"/>
      <c r="K12" s="31">
        <v>5</v>
      </c>
      <c r="L12" s="32" t="s">
        <v>2</v>
      </c>
      <c r="M12" s="32" t="s">
        <v>3</v>
      </c>
      <c r="N12" s="29" t="s">
        <v>90</v>
      </c>
    </row>
    <row r="13" spans="1:14">
      <c r="A13" s="28">
        <v>1</v>
      </c>
      <c r="B13" s="46" t="s">
        <v>41</v>
      </c>
      <c r="C13" s="29" t="s">
        <v>32</v>
      </c>
      <c r="D13" s="29" t="s">
        <v>68</v>
      </c>
      <c r="E13" s="29"/>
      <c r="F13" s="29" t="s">
        <v>36</v>
      </c>
      <c r="G13" s="49" t="s">
        <v>24</v>
      </c>
      <c r="H13" s="47">
        <v>10</v>
      </c>
      <c r="I13" s="30"/>
      <c r="J13" s="30"/>
      <c r="K13" s="31">
        <v>5</v>
      </c>
      <c r="L13" s="32" t="s">
        <v>97</v>
      </c>
      <c r="M13" s="32" t="s">
        <v>3</v>
      </c>
      <c r="N13" s="29" t="s">
        <v>29</v>
      </c>
    </row>
    <row r="14" spans="1:14">
      <c r="A14" s="28">
        <v>1</v>
      </c>
      <c r="B14" s="46" t="s">
        <v>79</v>
      </c>
      <c r="C14" s="29" t="s">
        <v>33</v>
      </c>
      <c r="D14" s="29" t="s">
        <v>63</v>
      </c>
      <c r="E14" s="29"/>
      <c r="F14" s="29" t="s">
        <v>37</v>
      </c>
      <c r="G14" s="50" t="s">
        <v>24</v>
      </c>
      <c r="H14" s="30">
        <v>20</v>
      </c>
      <c r="I14" s="30"/>
      <c r="J14" s="30"/>
      <c r="K14" s="31">
        <v>5</v>
      </c>
      <c r="L14" s="32" t="s">
        <v>2</v>
      </c>
      <c r="M14" s="32" t="s">
        <v>3</v>
      </c>
      <c r="N14" s="29"/>
    </row>
    <row r="15" spans="1:14">
      <c r="A15" s="33"/>
      <c r="B15" s="34"/>
      <c r="C15" s="34"/>
      <c r="D15" s="34"/>
      <c r="E15" s="34"/>
      <c r="F15" s="34"/>
      <c r="G15" s="34"/>
      <c r="H15" s="35">
        <f>SUM(H9:H14)</f>
        <v>95</v>
      </c>
      <c r="I15" s="35">
        <f>SUM(I9:I14)</f>
        <v>0</v>
      </c>
      <c r="J15" s="35">
        <f>SUM(J9:J14)</f>
        <v>0</v>
      </c>
      <c r="K15" s="52">
        <f>SUM(K9:K14)</f>
        <v>30</v>
      </c>
      <c r="L15" s="37"/>
      <c r="M15" s="37"/>
      <c r="N15" s="34"/>
    </row>
    <row r="16" spans="1:14">
      <c r="A16" s="33"/>
      <c r="B16" s="34"/>
      <c r="C16" s="34"/>
      <c r="D16" s="34"/>
      <c r="E16" s="34"/>
      <c r="F16" s="34"/>
      <c r="G16" s="38"/>
      <c r="H16" s="68"/>
      <c r="I16" s="72"/>
      <c r="J16" s="39"/>
      <c r="K16" s="36"/>
      <c r="L16" s="37"/>
      <c r="M16" s="37"/>
      <c r="N16" s="34"/>
    </row>
    <row r="17" spans="1:14">
      <c r="A17" s="40">
        <v>2</v>
      </c>
      <c r="B17" s="41" t="s">
        <v>80</v>
      </c>
      <c r="C17" s="41" t="s">
        <v>42</v>
      </c>
      <c r="D17" s="41" t="s">
        <v>69</v>
      </c>
      <c r="E17" s="41"/>
      <c r="F17" s="41" t="s">
        <v>43</v>
      </c>
      <c r="G17" s="41" t="s">
        <v>24</v>
      </c>
      <c r="H17" s="42">
        <v>15</v>
      </c>
      <c r="I17" s="42"/>
      <c r="J17" s="42"/>
      <c r="K17" s="43">
        <v>5</v>
      </c>
      <c r="L17" s="44" t="s">
        <v>2</v>
      </c>
      <c r="M17" s="44" t="s">
        <v>3</v>
      </c>
      <c r="N17" s="41" t="s">
        <v>91</v>
      </c>
    </row>
    <row r="18" spans="1:14">
      <c r="A18" s="40">
        <v>2</v>
      </c>
      <c r="B18" s="41" t="s">
        <v>81</v>
      </c>
      <c r="C18" s="41" t="s">
        <v>44</v>
      </c>
      <c r="D18" s="41" t="s">
        <v>70</v>
      </c>
      <c r="E18" s="41"/>
      <c r="F18" s="41" t="s">
        <v>20</v>
      </c>
      <c r="G18" s="41" t="s">
        <v>24</v>
      </c>
      <c r="H18" s="42">
        <v>15</v>
      </c>
      <c r="I18" s="42"/>
      <c r="J18" s="42"/>
      <c r="K18" s="43">
        <v>5</v>
      </c>
      <c r="L18" s="44" t="s">
        <v>2</v>
      </c>
      <c r="M18" s="44" t="s">
        <v>3</v>
      </c>
      <c r="N18" s="41" t="s">
        <v>45</v>
      </c>
    </row>
    <row r="19" spans="1:14">
      <c r="A19" s="40">
        <v>2</v>
      </c>
      <c r="B19" s="41" t="s">
        <v>82</v>
      </c>
      <c r="C19" s="41" t="s">
        <v>46</v>
      </c>
      <c r="D19" s="41" t="s">
        <v>46</v>
      </c>
      <c r="E19" s="41"/>
      <c r="F19" s="41" t="s">
        <v>47</v>
      </c>
      <c r="G19" s="41" t="s">
        <v>24</v>
      </c>
      <c r="H19" s="42">
        <v>15</v>
      </c>
      <c r="I19" s="42"/>
      <c r="J19" s="42"/>
      <c r="K19" s="43">
        <v>5</v>
      </c>
      <c r="L19" s="44" t="s">
        <v>2</v>
      </c>
      <c r="M19" s="44" t="s">
        <v>3</v>
      </c>
      <c r="N19" s="41" t="s">
        <v>48</v>
      </c>
    </row>
    <row r="20" spans="1:14">
      <c r="A20" s="40">
        <v>2</v>
      </c>
      <c r="B20" s="41" t="s">
        <v>83</v>
      </c>
      <c r="C20" s="41" t="s">
        <v>50</v>
      </c>
      <c r="D20" s="41" t="s">
        <v>71</v>
      </c>
      <c r="E20" s="41"/>
      <c r="F20" s="41" t="s">
        <v>51</v>
      </c>
      <c r="G20" s="41" t="s">
        <v>24</v>
      </c>
      <c r="H20" s="42">
        <v>20</v>
      </c>
      <c r="I20" s="42"/>
      <c r="J20" s="42"/>
      <c r="K20" s="43">
        <v>5</v>
      </c>
      <c r="L20" s="44" t="s">
        <v>2</v>
      </c>
      <c r="M20" s="44" t="s">
        <v>3</v>
      </c>
      <c r="N20" s="41"/>
    </row>
    <row r="21" spans="1:14">
      <c r="A21" s="40">
        <v>2</v>
      </c>
      <c r="B21" s="41" t="s">
        <v>49</v>
      </c>
      <c r="C21" s="41" t="s">
        <v>52</v>
      </c>
      <c r="D21" s="41" t="s">
        <v>72</v>
      </c>
      <c r="E21" s="41"/>
      <c r="F21" s="41" t="s">
        <v>53</v>
      </c>
      <c r="G21" s="41" t="s">
        <v>24</v>
      </c>
      <c r="H21" s="42">
        <v>15</v>
      </c>
      <c r="I21" s="42"/>
      <c r="J21" s="42"/>
      <c r="K21" s="43">
        <v>5</v>
      </c>
      <c r="L21" s="44" t="s">
        <v>2</v>
      </c>
      <c r="M21" s="44" t="s">
        <v>3</v>
      </c>
      <c r="N21" s="41" t="s">
        <v>92</v>
      </c>
    </row>
    <row r="22" spans="1:14">
      <c r="A22" s="40">
        <v>2</v>
      </c>
      <c r="B22" s="41" t="s">
        <v>84</v>
      </c>
      <c r="C22" s="41" t="s">
        <v>95</v>
      </c>
      <c r="D22" s="41" t="s">
        <v>96</v>
      </c>
      <c r="E22" s="41"/>
      <c r="F22" s="41" t="s">
        <v>54</v>
      </c>
      <c r="G22" s="41" t="s">
        <v>24</v>
      </c>
      <c r="H22" s="42">
        <v>10</v>
      </c>
      <c r="I22" s="42"/>
      <c r="J22" s="42"/>
      <c r="K22" s="43">
        <v>5</v>
      </c>
      <c r="L22" s="44" t="s">
        <v>97</v>
      </c>
      <c r="M22" s="44" t="s">
        <v>3</v>
      </c>
      <c r="N22" s="41"/>
    </row>
    <row r="23" spans="1:14">
      <c r="A23" s="33"/>
      <c r="B23" s="34"/>
      <c r="C23" s="34"/>
      <c r="D23" s="34"/>
      <c r="E23" s="34"/>
      <c r="F23" s="34"/>
      <c r="G23" s="34"/>
      <c r="H23" s="35">
        <f>SUM(H17:H22)</f>
        <v>90</v>
      </c>
      <c r="I23" s="35">
        <f>SUM(I17:I22)</f>
        <v>0</v>
      </c>
      <c r="J23" s="35">
        <f>SUM(J17:J22)</f>
        <v>0</v>
      </c>
      <c r="K23" s="35">
        <f>SUM(K17:K22)</f>
        <v>30</v>
      </c>
      <c r="L23" s="37"/>
      <c r="M23" s="37"/>
      <c r="N23" s="34"/>
    </row>
    <row r="24" spans="1:14">
      <c r="A24" s="33"/>
      <c r="B24" s="34"/>
      <c r="C24" s="34"/>
      <c r="D24" s="34"/>
      <c r="E24" s="34"/>
      <c r="F24" s="34"/>
      <c r="G24" s="38"/>
      <c r="H24" s="68"/>
      <c r="I24" s="72"/>
      <c r="J24" s="39"/>
      <c r="K24" s="35"/>
      <c r="L24" s="37"/>
      <c r="M24" s="37"/>
      <c r="N24" s="34"/>
    </row>
    <row r="25" spans="1:14" ht="21.6" customHeight="1">
      <c r="A25" s="28">
        <v>3</v>
      </c>
      <c r="B25" s="29" t="s">
        <v>85</v>
      </c>
      <c r="C25" s="29" t="s">
        <v>55</v>
      </c>
      <c r="D25" s="29" t="s">
        <v>73</v>
      </c>
      <c r="E25" s="29"/>
      <c r="F25" s="29" t="s">
        <v>43</v>
      </c>
      <c r="G25" s="29" t="s">
        <v>24</v>
      </c>
      <c r="H25" s="30">
        <v>15</v>
      </c>
      <c r="I25" s="30"/>
      <c r="J25" s="30"/>
      <c r="K25" s="31">
        <v>5</v>
      </c>
      <c r="L25" s="32" t="s">
        <v>2</v>
      </c>
      <c r="M25" s="32" t="s">
        <v>3</v>
      </c>
      <c r="N25" s="29" t="s">
        <v>56</v>
      </c>
    </row>
    <row r="26" spans="1:14">
      <c r="A26" s="28">
        <v>3</v>
      </c>
      <c r="B26" s="29" t="s">
        <v>86</v>
      </c>
      <c r="C26" s="29" t="s">
        <v>57</v>
      </c>
      <c r="D26" s="29" t="s">
        <v>74</v>
      </c>
      <c r="E26" s="29"/>
      <c r="F26" s="29" t="s">
        <v>36</v>
      </c>
      <c r="G26" s="29" t="s">
        <v>24</v>
      </c>
      <c r="H26" s="30">
        <v>15</v>
      </c>
      <c r="I26" s="30"/>
      <c r="J26" s="30"/>
      <c r="K26" s="31">
        <v>5</v>
      </c>
      <c r="L26" s="32" t="s">
        <v>97</v>
      </c>
      <c r="M26" s="32" t="s">
        <v>3</v>
      </c>
      <c r="N26" s="29"/>
    </row>
    <row r="27" spans="1:14">
      <c r="A27" s="28">
        <v>3</v>
      </c>
      <c r="B27" s="29" t="s">
        <v>87</v>
      </c>
      <c r="C27" s="29" t="s">
        <v>58</v>
      </c>
      <c r="D27" s="29" t="s">
        <v>75</v>
      </c>
      <c r="E27" s="29"/>
      <c r="F27" s="29" t="s">
        <v>51</v>
      </c>
      <c r="G27" s="29" t="s">
        <v>24</v>
      </c>
      <c r="H27" s="30">
        <v>20</v>
      </c>
      <c r="I27" s="30"/>
      <c r="J27" s="30"/>
      <c r="K27" s="31">
        <v>5</v>
      </c>
      <c r="L27" s="32" t="s">
        <v>2</v>
      </c>
      <c r="M27" s="32" t="s">
        <v>3</v>
      </c>
      <c r="N27" s="29"/>
    </row>
    <row r="28" spans="1:14">
      <c r="A28" s="28">
        <v>3</v>
      </c>
      <c r="B28" s="29" t="s">
        <v>88</v>
      </c>
      <c r="C28" s="29" t="s">
        <v>59</v>
      </c>
      <c r="D28" s="29" t="s">
        <v>76</v>
      </c>
      <c r="E28" s="29"/>
      <c r="F28" s="29" t="s">
        <v>94</v>
      </c>
      <c r="G28" s="29" t="s">
        <v>24</v>
      </c>
      <c r="H28" s="30">
        <v>15</v>
      </c>
      <c r="I28" s="30"/>
      <c r="J28" s="30"/>
      <c r="K28" s="31">
        <v>5</v>
      </c>
      <c r="L28" s="32" t="s">
        <v>2</v>
      </c>
      <c r="M28" s="32" t="s">
        <v>3</v>
      </c>
      <c r="N28" s="29"/>
    </row>
    <row r="29" spans="1:14">
      <c r="A29" s="28">
        <v>3</v>
      </c>
      <c r="B29" s="29" t="s">
        <v>89</v>
      </c>
      <c r="C29" s="29" t="s">
        <v>60</v>
      </c>
      <c r="D29" s="53" t="s">
        <v>77</v>
      </c>
      <c r="E29" s="29"/>
      <c r="F29" s="29" t="s">
        <v>61</v>
      </c>
      <c r="G29" s="48" t="s">
        <v>24</v>
      </c>
      <c r="H29" s="51">
        <v>15</v>
      </c>
      <c r="I29" s="30"/>
      <c r="J29" s="30"/>
      <c r="K29" s="31">
        <v>5</v>
      </c>
      <c r="L29" s="32" t="s">
        <v>2</v>
      </c>
      <c r="M29" s="32" t="s">
        <v>3</v>
      </c>
      <c r="N29" s="29" t="s">
        <v>93</v>
      </c>
    </row>
    <row r="30" spans="1:14" ht="24">
      <c r="A30" s="28">
        <v>3</v>
      </c>
      <c r="B30" s="29" t="s">
        <v>101</v>
      </c>
      <c r="C30" s="29" t="s">
        <v>98</v>
      </c>
      <c r="D30" s="53" t="s">
        <v>99</v>
      </c>
      <c r="E30" s="29"/>
      <c r="F30" s="29" t="s">
        <v>100</v>
      </c>
      <c r="G30" s="48" t="s">
        <v>24</v>
      </c>
      <c r="H30" s="51">
        <v>15</v>
      </c>
      <c r="I30" s="30"/>
      <c r="J30" s="30"/>
      <c r="K30" s="31">
        <v>5</v>
      </c>
      <c r="L30" s="32" t="s">
        <v>97</v>
      </c>
      <c r="M30" s="32" t="s">
        <v>3</v>
      </c>
      <c r="N30" s="29"/>
    </row>
    <row r="31" spans="1:14">
      <c r="A31" s="28">
        <v>3</v>
      </c>
      <c r="B31" s="29" t="s">
        <v>102</v>
      </c>
      <c r="C31" s="29" t="s">
        <v>103</v>
      </c>
      <c r="D31" s="53" t="s">
        <v>104</v>
      </c>
      <c r="E31" s="29"/>
      <c r="F31" s="29" t="s">
        <v>20</v>
      </c>
      <c r="G31" s="48" t="s">
        <v>24</v>
      </c>
      <c r="H31" s="51">
        <v>0</v>
      </c>
      <c r="I31" s="30"/>
      <c r="J31" s="30"/>
      <c r="K31" s="31">
        <v>0</v>
      </c>
      <c r="L31" s="32" t="s">
        <v>105</v>
      </c>
      <c r="M31" s="32" t="s">
        <v>3</v>
      </c>
      <c r="N31" s="29"/>
    </row>
    <row r="32" spans="1:14">
      <c r="A32" s="33"/>
      <c r="B32" s="34"/>
      <c r="C32" s="34"/>
      <c r="D32" s="34"/>
      <c r="E32" s="34"/>
      <c r="F32" s="34"/>
      <c r="G32" s="34"/>
      <c r="H32" s="35">
        <f>SUM(H25:H31)</f>
        <v>95</v>
      </c>
      <c r="I32" s="35">
        <f>SUM(I25:I29)</f>
        <v>0</v>
      </c>
      <c r="J32" s="35">
        <f>SUM(J25:J29)</f>
        <v>0</v>
      </c>
      <c r="K32" s="35">
        <f>SUM(K25:K31)</f>
        <v>30</v>
      </c>
      <c r="L32" s="37"/>
      <c r="M32" s="37"/>
      <c r="N32" s="34"/>
    </row>
    <row r="33" spans="1:14">
      <c r="A33" s="33"/>
      <c r="B33" s="34"/>
      <c r="C33" s="34"/>
      <c r="D33" s="34"/>
      <c r="E33" s="34"/>
      <c r="F33" s="34"/>
      <c r="G33" s="38"/>
      <c r="H33" s="68"/>
      <c r="I33" s="69"/>
      <c r="J33" s="39"/>
      <c r="K33" s="35"/>
      <c r="L33" s="37"/>
      <c r="M33" s="37"/>
      <c r="N33" s="34"/>
    </row>
  </sheetData>
  <mergeCells count="16">
    <mergeCell ref="H33:I33"/>
    <mergeCell ref="N7:N8"/>
    <mergeCell ref="D7:D8"/>
    <mergeCell ref="C7:C8"/>
    <mergeCell ref="H16:I16"/>
    <mergeCell ref="H24:I24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verticalCentered="1" headings="1" gridLines="1"/>
  <pageMargins left="7.874015748031496E-2" right="0.27559055118110237" top="0.47244094488188981" bottom="0.47244094488188981" header="0" footer="0"/>
  <pageSetup paperSize="9" scale="83" fitToHeight="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3 féléves</vt:lpstr>
      <vt:lpstr>'3 féléves'!Nyomtatási_cím</vt:lpstr>
      <vt:lpstr>'3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2018-05-31T08:16:50Z</cp:lastPrinted>
  <dcterms:created xsi:type="dcterms:W3CDTF">2016-09-01T14:49:18Z</dcterms:created>
  <dcterms:modified xsi:type="dcterms:W3CDTF">2019-06-13T13:26:53Z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