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140" windowHeight="7515"/>
  </bookViews>
  <sheets>
    <sheet name="Mérnök 4 félév" sheetId="12" r:id="rId1"/>
  </sheets>
  <definedNames>
    <definedName name="_xlnm.Print_Area" localSheetId="0">'Mérnök 4 félév'!$A$1:$M$25</definedName>
  </definedNames>
  <calcPr calcId="125725"/>
</workbook>
</file>

<file path=xl/calcChain.xml><?xml version="1.0" encoding="utf-8"?>
<calcChain xmlns="http://schemas.openxmlformats.org/spreadsheetml/2006/main">
  <c r="I24" i="12"/>
  <c r="H24"/>
  <c r="J24"/>
  <c r="I22"/>
  <c r="H22"/>
  <c r="J22"/>
  <c r="H18"/>
  <c r="I18"/>
  <c r="J18"/>
  <c r="I13" l="1"/>
  <c r="J13"/>
  <c r="H13"/>
</calcChain>
</file>

<file path=xl/sharedStrings.xml><?xml version="1.0" encoding="utf-8"?>
<sst xmlns="http://schemas.openxmlformats.org/spreadsheetml/2006/main" count="123" uniqueCount="80">
  <si>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</si>
  <si>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</si>
  <si>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</si>
  <si>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</si>
  <si>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</si>
  <si>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</si>
  <si>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</si>
  <si>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</si>
  <si>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</si>
  <si>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</si>
  <si>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</si>
  <si>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</si>
  <si>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</si>
  <si>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</si>
  <si>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</si>
  <si>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</si>
  <si>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</si>
  <si>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</si>
  <si>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</si>
  <si>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</si>
  <si>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</si>
  <si>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Főiskolai, egyetemi oklevél, BSc alapképzési végzettség és szakképzettség birtokában mérnöktanár (gépészet-mechatronika)</t>
  </si>
  <si>
    <t xml:space="preserve">tanári </t>
  </si>
  <si>
    <t>Mechanika</t>
  </si>
  <si>
    <t>Mechanics</t>
  </si>
  <si>
    <t>Gépelemek</t>
  </si>
  <si>
    <t>Machine parts</t>
  </si>
  <si>
    <t>Oktatástechnológia és média</t>
  </si>
  <si>
    <t>Technology in education and media</t>
  </si>
  <si>
    <t>MMM1202</t>
  </si>
  <si>
    <t>MMM1305</t>
  </si>
  <si>
    <t>MMM1203</t>
  </si>
  <si>
    <t>Gyártástechnológia I.</t>
  </si>
  <si>
    <t>Gyártástechnológia II.</t>
  </si>
  <si>
    <t>Production technology II.</t>
  </si>
  <si>
    <t>B</t>
  </si>
  <si>
    <t>Production technology I.</t>
  </si>
  <si>
    <t>MMM1302</t>
  </si>
  <si>
    <t>MMM1204</t>
  </si>
  <si>
    <t>Logisztikai menedzsment</t>
  </si>
  <si>
    <t>Management of logistics</t>
  </si>
  <si>
    <t>MMM1105</t>
  </si>
  <si>
    <t>E-learning</t>
  </si>
  <si>
    <t>MMM1102</t>
  </si>
  <si>
    <t>Szakmódszertan 1</t>
  </si>
  <si>
    <t>Methodology 1</t>
  </si>
  <si>
    <t>Methodology seminar 1</t>
  </si>
  <si>
    <t>Szakmódszertan 2</t>
  </si>
  <si>
    <t>Methodology seminar 2</t>
  </si>
  <si>
    <t>MMM1106, MMM1205, MMM1306</t>
  </si>
  <si>
    <t>MMM4000</t>
  </si>
  <si>
    <t>Szakképzettségi zárószigorlat</t>
  </si>
  <si>
    <t>Comprehensive exam</t>
  </si>
  <si>
    <t>MMM8001</t>
  </si>
  <si>
    <t>MMM8002</t>
  </si>
  <si>
    <t>MMM8003</t>
  </si>
  <si>
    <t>MMM8004</t>
  </si>
  <si>
    <t>Szakmódszertan 3</t>
  </si>
  <si>
    <t>MMM1151</t>
  </si>
  <si>
    <t>MMM1152</t>
  </si>
  <si>
    <t>MMM1251</t>
  </si>
  <si>
    <t>MMM1252</t>
  </si>
  <si>
    <t>MMM1253</t>
  </si>
  <si>
    <t>MMM4050</t>
  </si>
  <si>
    <t>MMM1351</t>
  </si>
  <si>
    <t>MMM1352</t>
  </si>
  <si>
    <t>MMM8001, MMM8002</t>
  </si>
  <si>
    <t>Szakmódszertan 4</t>
  </si>
  <si>
    <t>G</t>
  </si>
  <si>
    <t>Szakfelelős: Dr. Dezső Gergely</t>
  </si>
  <si>
    <t>Tanárképzési szak: Mérnöktanár (gépészet-mechatronika)</t>
  </si>
  <si>
    <t>MAI</t>
  </si>
  <si>
    <t>Dr. Kiss Zsolt Péter</t>
  </si>
  <si>
    <t>Dr. Dezső Gergely</t>
  </si>
  <si>
    <t>Dr. Kerekes Benedek</t>
  </si>
  <si>
    <t>S</t>
  </si>
  <si>
    <t>MMM1151, MMM1252</t>
  </si>
  <si>
    <t>Methodology 3</t>
  </si>
  <si>
    <t>Dr. Szigeti Ferenc János</t>
  </si>
  <si>
    <t>Dr. Páy Gábor László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</si>
</sst>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 wrapText="1"/>
    </xf>
    <xf numFmtId="1" fontId="10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1" fontId="10" fillId="2" borderId="25" xfId="0" applyNumberFormat="1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12" fillId="4" borderId="17" xfId="0" applyFont="1" applyFill="1" applyBorder="1"/>
    <xf numFmtId="0" fontId="12" fillId="4" borderId="17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right" vertical="center"/>
    </xf>
    <xf numFmtId="0" fontId="7" fillId="5" borderId="29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1" fontId="10" fillId="7" borderId="25" xfId="0" applyNumberFormat="1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1" fontId="9" fillId="7" borderId="7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1" fontId="10" fillId="0" borderId="24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25" xfId="0" applyFont="1" applyFill="1" applyBorder="1" applyAlignment="1">
      <alignment vertical="center" wrapText="1"/>
    </xf>
    <xf numFmtId="1" fontId="10" fillId="2" borderId="33" xfId="0" applyNumberFormat="1" applyFont="1" applyFill="1" applyBorder="1" applyAlignment="1">
      <alignment vertical="center" wrapText="1"/>
    </xf>
    <xf numFmtId="0" fontId="10" fillId="2" borderId="34" xfId="0" applyFont="1" applyFill="1" applyBorder="1" applyAlignment="1">
      <alignment vertical="center" wrapText="1"/>
    </xf>
    <xf numFmtId="0" fontId="10" fillId="2" borderId="34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36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7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1162050</xdr:colOff>
      <xdr:row>4</xdr:row>
      <xdr:rowOff>333375</xdr:rowOff>
    </xdr:to>
    <xdr:pic>
      <xdr:nvPicPr>
        <xdr:cNvPr id="1076" name="Kép 1">
          <a:extLst>
            <a:ext uri="{FF2B5EF4-FFF2-40B4-BE49-F238E27FC236}">
              <a16:creationId xmlns="" xmlns:a16="http://schemas.microsoft.com/office/drawing/2014/main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topLeftCell="A10" zoomScale="85" zoomScaleNormal="85" zoomScalePageLayoutView="85" workbookViewId="0">
      <selection activeCell="F28" sqref="F28"/>
    </sheetView>
  </sheetViews>
  <sheetFormatPr defaultRowHeight="15"/>
  <cols>
    <col min="1" max="1" width="5.85546875" style="1" customWidth="1"/>
    <col min="2" max="2" width="10.85546875" style="2" customWidth="1"/>
    <col min="3" max="3" width="29.7109375" style="3" customWidth="1"/>
    <col min="4" max="4" width="27.28515625" style="2" customWidth="1"/>
    <col min="5" max="5" width="12" style="2" customWidth="1"/>
    <col min="6" max="6" width="20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33"/>
      <c r="B1" s="34"/>
      <c r="C1" s="39"/>
      <c r="D1" s="40" t="s">
        <v>70</v>
      </c>
      <c r="E1" s="40"/>
      <c r="F1" s="40"/>
      <c r="G1" s="41"/>
      <c r="H1" s="42"/>
      <c r="I1" s="42"/>
      <c r="J1" s="43"/>
      <c r="K1" s="43" t="s">
        <v>69</v>
      </c>
      <c r="L1" s="44"/>
      <c r="M1" s="45"/>
    </row>
    <row r="2" spans="1:14" ht="16.5" customHeight="1">
      <c r="A2" s="35"/>
      <c r="B2" s="16"/>
      <c r="C2" s="9"/>
      <c r="D2" s="13" t="s">
        <v>21</v>
      </c>
      <c r="E2" s="13"/>
      <c r="F2" s="13"/>
      <c r="G2" s="32"/>
      <c r="H2" s="32"/>
      <c r="I2" s="32"/>
      <c r="J2" s="32"/>
      <c r="K2" s="32"/>
      <c r="L2" s="32"/>
      <c r="M2" s="46"/>
      <c r="N2" s="38"/>
    </row>
    <row r="3" spans="1:14">
      <c r="A3" s="35"/>
      <c r="B3" s="16"/>
      <c r="C3" s="11"/>
      <c r="D3" s="12" t="s">
        <v>16</v>
      </c>
      <c r="E3" s="12" t="s">
        <v>20</v>
      </c>
      <c r="F3" s="12"/>
      <c r="G3" s="9"/>
      <c r="H3" s="47"/>
      <c r="I3" s="47"/>
      <c r="J3" s="48"/>
      <c r="K3" s="47"/>
      <c r="L3" s="49"/>
      <c r="M3" s="50"/>
    </row>
    <row r="4" spans="1:14">
      <c r="A4" s="35"/>
      <c r="B4" s="16"/>
      <c r="C4" s="9"/>
      <c r="D4" s="12" t="s">
        <v>17</v>
      </c>
      <c r="E4" s="14">
        <v>120</v>
      </c>
      <c r="F4" s="12"/>
      <c r="G4" s="9"/>
      <c r="H4" s="51"/>
      <c r="I4" s="51"/>
      <c r="J4" s="48"/>
      <c r="K4" s="52"/>
      <c r="L4" s="48"/>
      <c r="M4" s="53"/>
    </row>
    <row r="5" spans="1:14" ht="28.5">
      <c r="A5" s="35"/>
      <c r="B5" s="16"/>
      <c r="C5" s="10"/>
      <c r="D5" s="12" t="s">
        <v>18</v>
      </c>
      <c r="E5" s="54" t="s">
        <v>22</v>
      </c>
      <c r="F5" s="12"/>
      <c r="G5" s="9"/>
      <c r="H5" s="51"/>
      <c r="I5" s="51"/>
      <c r="J5" s="55"/>
      <c r="K5" s="52"/>
      <c r="L5" s="55"/>
      <c r="M5" s="56"/>
    </row>
    <row r="6" spans="1:14" ht="15" customHeight="1">
      <c r="A6" s="36" t="s">
        <v>4</v>
      </c>
      <c r="B6" s="17"/>
      <c r="C6" s="15"/>
      <c r="D6" s="17"/>
      <c r="E6" s="17"/>
      <c r="F6" s="17"/>
      <c r="G6" s="52"/>
      <c r="H6" s="57"/>
      <c r="I6" s="57"/>
      <c r="J6" s="58"/>
      <c r="K6" s="52"/>
      <c r="L6" s="58"/>
      <c r="M6" s="59"/>
    </row>
    <row r="7" spans="1:14" ht="44.25" customHeight="1">
      <c r="A7" s="102" t="s">
        <v>6</v>
      </c>
      <c r="B7" s="104" t="s">
        <v>5</v>
      </c>
      <c r="C7" s="104" t="s">
        <v>7</v>
      </c>
      <c r="D7" s="100" t="s">
        <v>14</v>
      </c>
      <c r="E7" s="100" t="s">
        <v>15</v>
      </c>
      <c r="F7" s="100" t="s">
        <v>13</v>
      </c>
      <c r="G7" s="104" t="s">
        <v>11</v>
      </c>
      <c r="H7" s="108" t="s">
        <v>19</v>
      </c>
      <c r="I7" s="109"/>
      <c r="J7" s="110" t="s">
        <v>12</v>
      </c>
      <c r="K7" s="104" t="s">
        <v>9</v>
      </c>
      <c r="L7" s="104" t="s">
        <v>10</v>
      </c>
      <c r="M7" s="106" t="s">
        <v>8</v>
      </c>
    </row>
    <row r="8" spans="1:14" ht="26.25" customHeight="1">
      <c r="A8" s="103"/>
      <c r="B8" s="105"/>
      <c r="C8" s="105"/>
      <c r="D8" s="101"/>
      <c r="E8" s="101"/>
      <c r="F8" s="101"/>
      <c r="G8" s="105"/>
      <c r="H8" s="8" t="s">
        <v>0</v>
      </c>
      <c r="I8" s="7" t="s">
        <v>1</v>
      </c>
      <c r="J8" s="111"/>
      <c r="K8" s="105"/>
      <c r="L8" s="105"/>
      <c r="M8" s="107"/>
    </row>
    <row r="9" spans="1:14" s="75" customFormat="1">
      <c r="A9" s="73">
        <v>1</v>
      </c>
      <c r="B9" s="18" t="s">
        <v>58</v>
      </c>
      <c r="C9" s="19" t="s">
        <v>23</v>
      </c>
      <c r="D9" s="19" t="s">
        <v>24</v>
      </c>
      <c r="E9" s="19"/>
      <c r="F9" s="19" t="s">
        <v>73</v>
      </c>
      <c r="G9" s="28" t="s">
        <v>71</v>
      </c>
      <c r="H9" s="20">
        <v>13</v>
      </c>
      <c r="I9" s="20">
        <v>0</v>
      </c>
      <c r="J9" s="74">
        <v>3</v>
      </c>
      <c r="K9" s="21" t="s">
        <v>2</v>
      </c>
      <c r="L9" s="21" t="s">
        <v>3</v>
      </c>
      <c r="M9" s="94" t="s">
        <v>43</v>
      </c>
      <c r="N9" s="90"/>
    </row>
    <row r="10" spans="1:14" s="81" customFormat="1" ht="24">
      <c r="A10" s="76">
        <v>1</v>
      </c>
      <c r="B10" s="62" t="s">
        <v>59</v>
      </c>
      <c r="C10" s="60" t="s">
        <v>32</v>
      </c>
      <c r="D10" s="60" t="s">
        <v>36</v>
      </c>
      <c r="E10" s="60"/>
      <c r="F10" s="60" t="s">
        <v>78</v>
      </c>
      <c r="G10" s="77" t="s">
        <v>71</v>
      </c>
      <c r="H10" s="78">
        <v>13</v>
      </c>
      <c r="I10" s="78">
        <v>0</v>
      </c>
      <c r="J10" s="79">
        <v>3</v>
      </c>
      <c r="K10" s="80" t="s">
        <v>2</v>
      </c>
      <c r="L10" s="80" t="s">
        <v>3</v>
      </c>
      <c r="M10" s="95" t="s">
        <v>31</v>
      </c>
      <c r="N10" s="91"/>
    </row>
    <row r="11" spans="1:14" s="82" customFormat="1" ht="36">
      <c r="A11" s="76">
        <v>1</v>
      </c>
      <c r="B11" s="62" t="s">
        <v>53</v>
      </c>
      <c r="C11" s="62" t="s">
        <v>44</v>
      </c>
      <c r="D11" s="60" t="s">
        <v>45</v>
      </c>
      <c r="E11" s="60"/>
      <c r="F11" s="60" t="s">
        <v>73</v>
      </c>
      <c r="G11" s="61" t="s">
        <v>71</v>
      </c>
      <c r="H11" s="78">
        <v>17</v>
      </c>
      <c r="I11" s="78">
        <v>0</v>
      </c>
      <c r="J11" s="79">
        <v>4</v>
      </c>
      <c r="K11" s="80" t="s">
        <v>68</v>
      </c>
      <c r="L11" s="80" t="s">
        <v>3</v>
      </c>
      <c r="M11" s="95" t="s">
        <v>49</v>
      </c>
      <c r="N11" s="92"/>
    </row>
    <row r="12" spans="1:14" s="82" customFormat="1" ht="36">
      <c r="A12" s="76">
        <v>1</v>
      </c>
      <c r="B12" s="62" t="s">
        <v>54</v>
      </c>
      <c r="C12" s="62" t="s">
        <v>47</v>
      </c>
      <c r="D12" s="60" t="s">
        <v>46</v>
      </c>
      <c r="E12" s="60"/>
      <c r="F12" s="60" t="s">
        <v>73</v>
      </c>
      <c r="G12" s="61" t="s">
        <v>71</v>
      </c>
      <c r="H12" s="78">
        <v>17</v>
      </c>
      <c r="I12" s="78">
        <v>0</v>
      </c>
      <c r="J12" s="79">
        <v>4</v>
      </c>
      <c r="K12" s="80" t="s">
        <v>68</v>
      </c>
      <c r="L12" s="80" t="s">
        <v>3</v>
      </c>
      <c r="M12" s="95" t="s">
        <v>49</v>
      </c>
      <c r="N12" s="92"/>
    </row>
    <row r="13" spans="1:14" s="81" customFormat="1">
      <c r="A13" s="37"/>
      <c r="B13" s="22"/>
      <c r="C13" s="22"/>
      <c r="D13" s="22"/>
      <c r="E13" s="22"/>
      <c r="F13" s="22"/>
      <c r="G13" s="29"/>
      <c r="H13" s="23">
        <f>SUM(H9:H12)</f>
        <v>60</v>
      </c>
      <c r="I13" s="23">
        <f>SUM(I9:I12)</f>
        <v>0</v>
      </c>
      <c r="J13" s="23">
        <f>SUM(J9:J12)</f>
        <v>14</v>
      </c>
      <c r="K13" s="24"/>
      <c r="L13" s="24"/>
      <c r="M13" s="96"/>
      <c r="N13" s="91"/>
    </row>
    <row r="14" spans="1:14" s="81" customFormat="1">
      <c r="A14" s="63">
        <v>2</v>
      </c>
      <c r="B14" s="25" t="s">
        <v>60</v>
      </c>
      <c r="C14" s="25" t="s">
        <v>25</v>
      </c>
      <c r="D14" s="25" t="s">
        <v>26</v>
      </c>
      <c r="E14" s="25"/>
      <c r="F14" s="25" t="s">
        <v>79</v>
      </c>
      <c r="G14" s="30" t="s">
        <v>71</v>
      </c>
      <c r="H14" s="26">
        <v>17</v>
      </c>
      <c r="I14" s="26">
        <v>0</v>
      </c>
      <c r="J14" s="65">
        <v>4</v>
      </c>
      <c r="K14" s="27" t="s">
        <v>2</v>
      </c>
      <c r="L14" s="27" t="s">
        <v>3</v>
      </c>
      <c r="M14" s="97" t="s">
        <v>29</v>
      </c>
      <c r="N14" s="91"/>
    </row>
    <row r="15" spans="1:14" s="81" customFormat="1" ht="24">
      <c r="A15" s="63">
        <v>2</v>
      </c>
      <c r="B15" s="25" t="s">
        <v>61</v>
      </c>
      <c r="C15" s="25" t="s">
        <v>33</v>
      </c>
      <c r="D15" s="25" t="s">
        <v>34</v>
      </c>
      <c r="E15" s="25" t="s">
        <v>59</v>
      </c>
      <c r="F15" s="25" t="s">
        <v>78</v>
      </c>
      <c r="G15" s="30" t="s">
        <v>71</v>
      </c>
      <c r="H15" s="26">
        <v>9</v>
      </c>
      <c r="I15" s="26">
        <v>0</v>
      </c>
      <c r="J15" s="65">
        <v>2</v>
      </c>
      <c r="K15" s="27" t="s">
        <v>2</v>
      </c>
      <c r="L15" s="27" t="s">
        <v>35</v>
      </c>
      <c r="M15" s="97" t="s">
        <v>37</v>
      </c>
      <c r="N15" s="91"/>
    </row>
    <row r="16" spans="1:14" s="81" customFormat="1" ht="36">
      <c r="A16" s="63">
        <v>2</v>
      </c>
      <c r="B16" s="64" t="s">
        <v>55</v>
      </c>
      <c r="C16" s="25" t="s">
        <v>57</v>
      </c>
      <c r="D16" s="25" t="s">
        <v>77</v>
      </c>
      <c r="E16" s="25" t="s">
        <v>66</v>
      </c>
      <c r="F16" s="25" t="s">
        <v>73</v>
      </c>
      <c r="G16" s="30" t="s">
        <v>71</v>
      </c>
      <c r="H16" s="26">
        <v>17</v>
      </c>
      <c r="I16" s="26">
        <v>0</v>
      </c>
      <c r="J16" s="65">
        <v>4</v>
      </c>
      <c r="K16" s="27" t="s">
        <v>68</v>
      </c>
      <c r="L16" s="27" t="s">
        <v>3</v>
      </c>
      <c r="M16" s="97" t="s">
        <v>49</v>
      </c>
      <c r="N16" s="91"/>
    </row>
    <row r="17" spans="1:14" s="82" customFormat="1" ht="36">
      <c r="A17" s="63">
        <v>2</v>
      </c>
      <c r="B17" s="64" t="s">
        <v>56</v>
      </c>
      <c r="C17" s="64" t="s">
        <v>67</v>
      </c>
      <c r="D17" s="25" t="s">
        <v>48</v>
      </c>
      <c r="E17" s="25" t="s">
        <v>66</v>
      </c>
      <c r="F17" s="25" t="s">
        <v>73</v>
      </c>
      <c r="G17" s="30" t="s">
        <v>71</v>
      </c>
      <c r="H17" s="26">
        <v>17</v>
      </c>
      <c r="I17" s="26">
        <v>0</v>
      </c>
      <c r="J17" s="65">
        <v>4</v>
      </c>
      <c r="K17" s="27" t="s">
        <v>68</v>
      </c>
      <c r="L17" s="27" t="s">
        <v>3</v>
      </c>
      <c r="M17" s="97" t="s">
        <v>49</v>
      </c>
      <c r="N17" s="92"/>
    </row>
    <row r="18" spans="1:14" s="82" customFormat="1">
      <c r="A18" s="37"/>
      <c r="B18" s="22"/>
      <c r="C18" s="22"/>
      <c r="D18" s="22"/>
      <c r="E18" s="22"/>
      <c r="F18" s="22"/>
      <c r="G18" s="29"/>
      <c r="H18" s="23">
        <f>SUM(H14:H17)</f>
        <v>60</v>
      </c>
      <c r="I18" s="23">
        <f>SUM(I14:I17)</f>
        <v>0</v>
      </c>
      <c r="J18" s="23">
        <f>SUM(J14:J17)</f>
        <v>14</v>
      </c>
      <c r="K18" s="24"/>
      <c r="L18" s="24"/>
      <c r="M18" s="96"/>
      <c r="N18" s="92"/>
    </row>
    <row r="19" spans="1:14" s="81" customFormat="1">
      <c r="A19" s="83">
        <v>3</v>
      </c>
      <c r="B19" s="60" t="s">
        <v>64</v>
      </c>
      <c r="C19" s="60" t="s">
        <v>39</v>
      </c>
      <c r="D19" s="60" t="s">
        <v>40</v>
      </c>
      <c r="E19" s="60"/>
      <c r="F19" s="60" t="s">
        <v>74</v>
      </c>
      <c r="G19" s="77" t="s">
        <v>71</v>
      </c>
      <c r="H19" s="77">
        <v>9</v>
      </c>
      <c r="I19" s="77">
        <v>0</v>
      </c>
      <c r="J19" s="77">
        <v>2</v>
      </c>
      <c r="K19" s="77" t="s">
        <v>2</v>
      </c>
      <c r="L19" s="77" t="s">
        <v>35</v>
      </c>
      <c r="M19" s="95" t="s">
        <v>38</v>
      </c>
      <c r="N19" s="91"/>
    </row>
    <row r="20" spans="1:14" s="82" customFormat="1">
      <c r="A20" s="83">
        <v>3</v>
      </c>
      <c r="B20" s="60" t="s">
        <v>65</v>
      </c>
      <c r="C20" s="60" t="s">
        <v>42</v>
      </c>
      <c r="D20" s="60" t="s">
        <v>42</v>
      </c>
      <c r="E20" s="60"/>
      <c r="F20" s="60" t="s">
        <v>72</v>
      </c>
      <c r="G20" s="77" t="s">
        <v>71</v>
      </c>
      <c r="H20" s="77">
        <v>9</v>
      </c>
      <c r="I20" s="77">
        <v>0</v>
      </c>
      <c r="J20" s="77">
        <v>2</v>
      </c>
      <c r="K20" s="77" t="s">
        <v>68</v>
      </c>
      <c r="L20" s="77" t="s">
        <v>35</v>
      </c>
      <c r="M20" s="95" t="s">
        <v>41</v>
      </c>
      <c r="N20" s="92"/>
    </row>
    <row r="21" spans="1:14" s="82" customFormat="1" ht="24">
      <c r="A21" s="76">
        <v>3</v>
      </c>
      <c r="B21" s="62" t="s">
        <v>63</v>
      </c>
      <c r="C21" s="60" t="s">
        <v>51</v>
      </c>
      <c r="D21" s="60" t="s">
        <v>52</v>
      </c>
      <c r="E21" s="60" t="s">
        <v>76</v>
      </c>
      <c r="F21" s="60" t="s">
        <v>73</v>
      </c>
      <c r="G21" s="77" t="s">
        <v>71</v>
      </c>
      <c r="H21" s="78"/>
      <c r="I21" s="78"/>
      <c r="J21" s="79">
        <v>0</v>
      </c>
      <c r="K21" s="80" t="s">
        <v>75</v>
      </c>
      <c r="L21" s="80" t="s">
        <v>3</v>
      </c>
      <c r="M21" s="98" t="s">
        <v>50</v>
      </c>
      <c r="N21" s="92"/>
    </row>
    <row r="22" spans="1:14" s="82" customFormat="1">
      <c r="A22" s="37"/>
      <c r="B22" s="22"/>
      <c r="C22" s="22"/>
      <c r="D22" s="22"/>
      <c r="E22" s="22"/>
      <c r="F22" s="22"/>
      <c r="G22" s="29"/>
      <c r="H22" s="23">
        <f>SUM(H19:H21)</f>
        <v>18</v>
      </c>
      <c r="I22" s="23">
        <f>SUM(I19:I21)</f>
        <v>0</v>
      </c>
      <c r="J22" s="23">
        <f>SUM(J19:J21)</f>
        <v>4</v>
      </c>
      <c r="K22" s="24"/>
      <c r="L22" s="24"/>
      <c r="M22" s="96"/>
      <c r="N22" s="92"/>
    </row>
    <row r="23" spans="1:14" s="82" customFormat="1" ht="24">
      <c r="A23" s="63">
        <v>4</v>
      </c>
      <c r="B23" s="25" t="s">
        <v>62</v>
      </c>
      <c r="C23" s="25" t="s">
        <v>27</v>
      </c>
      <c r="D23" s="25" t="s">
        <v>28</v>
      </c>
      <c r="E23" s="25"/>
      <c r="F23" s="25" t="s">
        <v>72</v>
      </c>
      <c r="G23" s="30" t="s">
        <v>71</v>
      </c>
      <c r="H23" s="26">
        <v>9</v>
      </c>
      <c r="I23" s="26">
        <v>0</v>
      </c>
      <c r="J23" s="65">
        <v>2</v>
      </c>
      <c r="K23" s="27" t="s">
        <v>2</v>
      </c>
      <c r="L23" s="27" t="s">
        <v>3</v>
      </c>
      <c r="M23" s="97" t="s">
        <v>30</v>
      </c>
      <c r="N23" s="92"/>
    </row>
    <row r="24" spans="1:14" s="89" customFormat="1">
      <c r="A24" s="84"/>
      <c r="B24" s="85"/>
      <c r="C24" s="85"/>
      <c r="D24" s="85"/>
      <c r="E24" s="85"/>
      <c r="F24" s="85"/>
      <c r="G24" s="86"/>
      <c r="H24" s="87">
        <f>SUM(H23)</f>
        <v>9</v>
      </c>
      <c r="I24" s="87">
        <f>SUM(I23)</f>
        <v>0</v>
      </c>
      <c r="J24" s="87">
        <f>SUM(J23)</f>
        <v>2</v>
      </c>
      <c r="K24" s="88"/>
      <c r="L24" s="88"/>
      <c r="M24" s="99"/>
      <c r="N24" s="93"/>
    </row>
    <row r="25" spans="1:14" s="31" customFormat="1">
      <c r="A25" s="66"/>
      <c r="B25" s="67"/>
      <c r="C25" s="68"/>
      <c r="D25" s="67"/>
      <c r="E25" s="67"/>
      <c r="F25" s="67"/>
      <c r="G25" s="69"/>
      <c r="H25" s="70"/>
      <c r="I25" s="70"/>
      <c r="J25" s="71"/>
      <c r="K25" s="69"/>
      <c r="L25" s="69"/>
      <c r="M25" s="72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Mérnök 4 félév</vt:lpstr>
      <vt:lpstr>'Mérnök 4 félév'!Nyomtatási_terület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2017-06-25T17:28:01Z</cp:lastPrinted>
  <dcterms:created xsi:type="dcterms:W3CDTF">2016-09-01T14:49:18Z</dcterms:created>
  <dcterms:modified xsi:type="dcterms:W3CDTF">2018-06-05T12:33:41Z</dcterms:modified>
</cp:coreProperties>
</file>