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Tanító után" sheetId="7" r:id="rId1"/>
  </sheets>
  <definedNames>
    <definedName name="_xlnm.Print_Area" localSheetId="0">'Tanító után'!$A$1:$M$50</definedName>
  </definedNames>
  <calcPr calcId="125725"/>
</workbook>
</file>

<file path=xl/calcChain.xml><?xml version="1.0" encoding="utf-8"?>
<calcChain xmlns="http://schemas.openxmlformats.org/spreadsheetml/2006/main">
  <c r="J50" i="7"/>
  <c r="I50"/>
  <c r="H50"/>
  <c r="J47" l="1"/>
  <c r="I47"/>
  <c r="H47"/>
  <c r="J35"/>
  <c r="I35"/>
  <c r="H35"/>
  <c r="J22"/>
  <c r="I22"/>
  <c r="H22"/>
</calcChain>
</file>

<file path=xl/sharedStrings.xml><?xml version="1.0" encoding="utf-8"?>
<sst xmlns="http://schemas.openxmlformats.org/spreadsheetml/2006/main" count="332" uniqueCount="180">
  <si>
    <t>Szakfelelős: Dr. Kókai Sándor</t>
  </si>
  <si>
    <t>Képzési idő:</t>
  </si>
  <si>
    <t>Teljesítendő kreditek:</t>
  </si>
  <si>
    <t>Megszerezhető szakképzettség:</t>
  </si>
  <si>
    <t>Általános iskolai tanár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</si>
  <si>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</si>
  <si>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</si>
  <si>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</si>
  <si>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</si>
  <si>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</si>
  <si>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</si>
  <si>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</si>
  <si>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</si>
  <si>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</si>
  <si>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</si>
  <si>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</si>
  <si>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</si>
  <si>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</si>
  <si>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</si>
  <si>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</si>
  <si>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FDO1101</t>
  </si>
  <si>
    <t>Általános földtani alapismeretek I.</t>
  </si>
  <si>
    <t>Basic of geology I.</t>
  </si>
  <si>
    <t>Dr. Vass Róbert</t>
  </si>
  <si>
    <t>FTI</t>
  </si>
  <si>
    <t>G</t>
  </si>
  <si>
    <t>A</t>
  </si>
  <si>
    <t>FDB1307</t>
  </si>
  <si>
    <t>FDO1102</t>
  </si>
  <si>
    <t>Általános földtani alapismeretek II.</t>
  </si>
  <si>
    <t>Basic of geology II.</t>
  </si>
  <si>
    <t>K</t>
  </si>
  <si>
    <t>FDB1308</t>
  </si>
  <si>
    <t>FDO1108</t>
  </si>
  <si>
    <t>Térkép- és vetülettan</t>
  </si>
  <si>
    <t>Bácskainé dr. Pristyák Erika</t>
  </si>
  <si>
    <t>FDB1304, FDB1303</t>
  </si>
  <si>
    <t>FDO1213</t>
  </si>
  <si>
    <t>Általános természeti földrajz I.</t>
  </si>
  <si>
    <t>Physical geography I.</t>
  </si>
  <si>
    <t>FDB1407</t>
  </si>
  <si>
    <t>FDO1107</t>
  </si>
  <si>
    <t>Geoinformatika</t>
  </si>
  <si>
    <t>Geoinformatics</t>
  </si>
  <si>
    <t>FDB1404</t>
  </si>
  <si>
    <t>FDO1103</t>
  </si>
  <si>
    <t>Csillagászati földrajz</t>
  </si>
  <si>
    <t>Astronomical geography</t>
  </si>
  <si>
    <t>FDB1306, FDB1305</t>
  </si>
  <si>
    <t>FDO1104</t>
  </si>
  <si>
    <t>Éghajlattan I.</t>
  </si>
  <si>
    <t>Climatology I</t>
  </si>
  <si>
    <t>FDB1301</t>
  </si>
  <si>
    <t>FDO1214</t>
  </si>
  <si>
    <t>Általános természeti földrajz II.</t>
  </si>
  <si>
    <t>Physical geography II.</t>
  </si>
  <si>
    <t>FDB1408</t>
  </si>
  <si>
    <t>FDO1224</t>
  </si>
  <si>
    <t>Terepgyakorlat I.</t>
  </si>
  <si>
    <t>Fieldwork I.</t>
  </si>
  <si>
    <t>FDB1701</t>
  </si>
  <si>
    <t>FDO1106</t>
  </si>
  <si>
    <t>Földrajzi kutatási módszerek és tudománytörténet</t>
  </si>
  <si>
    <t>History and research methods of geography</t>
  </si>
  <si>
    <t>FDO1211</t>
  </si>
  <si>
    <t>Általános társadalomföldrajz I.</t>
  </si>
  <si>
    <t>Social geography I.</t>
  </si>
  <si>
    <t>Dr. Tömöri Mihály</t>
  </si>
  <si>
    <t>FDB1501</t>
  </si>
  <si>
    <t>FDO1215</t>
  </si>
  <si>
    <t>Általános természeti földrajz III.</t>
  </si>
  <si>
    <t>Physical geography III.</t>
  </si>
  <si>
    <t>FDB1409</t>
  </si>
  <si>
    <t>FDO1105</t>
  </si>
  <si>
    <t>Éghajlattan II.</t>
  </si>
  <si>
    <t>Climatology II</t>
  </si>
  <si>
    <t>FDB1302</t>
  </si>
  <si>
    <t>FDO1209</t>
  </si>
  <si>
    <t>Általános gazdaságföldrajz I.</t>
  </si>
  <si>
    <t>Economic Geography I.</t>
  </si>
  <si>
    <t>FDB1503</t>
  </si>
  <si>
    <t>FDO1212</t>
  </si>
  <si>
    <t>Általános társadalomföldrajz II.</t>
  </si>
  <si>
    <t>Social geography II.</t>
  </si>
  <si>
    <t>FDB1502</t>
  </si>
  <si>
    <t>FDO1227</t>
  </si>
  <si>
    <t>Magyarország és a Kárpát-medence természeti földrajza I.</t>
  </si>
  <si>
    <t>Physical geography of Hungary and Carpathian Basin I</t>
  </si>
  <si>
    <t>FDO1221</t>
  </si>
  <si>
    <t>Magyarország társadalomföldrajza I.</t>
  </si>
  <si>
    <t>Social geography of Hungary I.</t>
  </si>
  <si>
    <t>FDB1603</t>
  </si>
  <si>
    <t>FDO1210</t>
  </si>
  <si>
    <t>Általános gazdaságföldrajz II.</t>
  </si>
  <si>
    <t>Economic Geography II.</t>
  </si>
  <si>
    <t>FDB1504</t>
  </si>
  <si>
    <t>FDO1228</t>
  </si>
  <si>
    <t>Magyarország és a Kárpát-medence természeti földrajza II.</t>
  </si>
  <si>
    <t>Physical geography of Hungary and Carpathian Basin II</t>
  </si>
  <si>
    <t>FDO1222</t>
  </si>
  <si>
    <t>Magyarország társadalomföldrajza II.</t>
  </si>
  <si>
    <t>Social geography of Hungary II.</t>
  </si>
  <si>
    <t>FDB1604</t>
  </si>
  <si>
    <t>FDO1223</t>
  </si>
  <si>
    <t>Magyarország turizmusföldrajza</t>
  </si>
  <si>
    <t>Tourism geography of Hungary</t>
  </si>
  <si>
    <t>FDB1406</t>
  </si>
  <si>
    <t>FDO8001</t>
  </si>
  <si>
    <t>Földrajz szakmódszertan I.</t>
  </si>
  <si>
    <t>Geography teacher methodology I.</t>
  </si>
  <si>
    <t>Dr. Komáromi István</t>
  </si>
  <si>
    <t>FDM1808</t>
  </si>
  <si>
    <t>FDO1216</t>
  </si>
  <si>
    <t>Európa természeti- és társadalomföldrajz I.</t>
  </si>
  <si>
    <t>Physical and Social geography of Europe I.</t>
  </si>
  <si>
    <t>Dr. Kókai Sándor</t>
  </si>
  <si>
    <t>FDB1605</t>
  </si>
  <si>
    <t>FDO1217</t>
  </si>
  <si>
    <t>Európa természeti- és társadalomföldrajz II.</t>
  </si>
  <si>
    <t>Physical and Social geography of Europe II.</t>
  </si>
  <si>
    <t>FDB1606</t>
  </si>
  <si>
    <t>FDO1218</t>
  </si>
  <si>
    <t>Földrajzi övezetesség</t>
  </si>
  <si>
    <t>Geographical zonality</t>
  </si>
  <si>
    <t>FDM1813</t>
  </si>
  <si>
    <t>FDO8002</t>
  </si>
  <si>
    <t>Földrajz szakmódszertan II.</t>
  </si>
  <si>
    <t>Geography teacher methodology II.</t>
  </si>
  <si>
    <t>FDM1809</t>
  </si>
  <si>
    <t>FDO1332</t>
  </si>
  <si>
    <t>Kontinensek földrajza I.</t>
  </si>
  <si>
    <t>Geography of the Continents I.</t>
  </si>
  <si>
    <t>FDB1607</t>
  </si>
  <si>
    <t>FDO1328</t>
  </si>
  <si>
    <t>Környezeti földtudományok</t>
  </si>
  <si>
    <t>Environmental Geography</t>
  </si>
  <si>
    <t>FDB1411</t>
  </si>
  <si>
    <t>FDO1331</t>
  </si>
  <si>
    <t>Politikai földrajz és szociálgeográfia</t>
  </si>
  <si>
    <t>Political and social geography</t>
  </si>
  <si>
    <t>FDB1506, FB1505</t>
  </si>
  <si>
    <t>FDO8003</t>
  </si>
  <si>
    <t>Földrajz szakmódszertan III.</t>
  </si>
  <si>
    <t>Geography teacher methodology III.</t>
  </si>
  <si>
    <t>FDM1807</t>
  </si>
  <si>
    <t>FDO1327</t>
  </si>
  <si>
    <t>Antropogén és természeti veszélyek</t>
  </si>
  <si>
    <t>Antropogenic and natural hazards</t>
  </si>
  <si>
    <t>FDM1821</t>
  </si>
  <si>
    <t>FDO1333</t>
  </si>
  <si>
    <t>Kontinensek földrajza II.</t>
  </si>
  <si>
    <t>Geography of the Continents II.</t>
  </si>
  <si>
    <t>FDB1608</t>
  </si>
  <si>
    <t>FDO1334</t>
  </si>
  <si>
    <t>Kontinensek földrajza III.</t>
  </si>
  <si>
    <t>Geography of the Continents III.</t>
  </si>
  <si>
    <t>FDM1812</t>
  </si>
  <si>
    <t>FDO1330</t>
  </si>
  <si>
    <t>Magyarország történeti földrajza</t>
  </si>
  <si>
    <t>Historical geography of Hungary</t>
  </si>
  <si>
    <t>FDB1403</t>
  </si>
  <si>
    <t>FDO4000</t>
  </si>
  <si>
    <t>Szakmai zárószigorlat</t>
  </si>
  <si>
    <t>S</t>
  </si>
  <si>
    <t>FDO1444</t>
  </si>
  <si>
    <t>Region of the Carpathian Basin</t>
  </si>
  <si>
    <t>FDM1814</t>
  </si>
  <si>
    <t>FDO1443</t>
  </si>
  <si>
    <t>Geographical processes in space and time</t>
  </si>
  <si>
    <t>FDO1441</t>
  </si>
  <si>
    <t>Historical geography of the world economy</t>
  </si>
  <si>
    <t>FDB1402</t>
  </si>
  <si>
    <t>A Kárpát-medence régiói</t>
  </si>
  <si>
    <t>A világgazdaság történeti földrajza</t>
  </si>
  <si>
    <t xml:space="preserve">Tanárképzési szak: Földrajztanár </t>
  </si>
  <si>
    <t>Tanító szakképzettség birtokában általános iskolai tanári szakképzettség megszerzése egy szakon</t>
  </si>
  <si>
    <t>4 félév</t>
  </si>
  <si>
    <t>Földrajzi folyamatok térben és időben</t>
  </si>
  <si>
    <t>Kristóf Andrea</t>
  </si>
  <si>
    <t>Cartography and Projections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</si>
</sst>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3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/>
    </xf>
    <xf numFmtId="1" fontId="13" fillId="5" borderId="1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2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vertical="center" wrapText="1"/>
    </xf>
    <xf numFmtId="0" fontId="8" fillId="0" borderId="15" xfId="0" applyFont="1" applyFill="1" applyBorder="1" applyAlignment="1">
      <alignment horizontal="left" vertical="center"/>
    </xf>
    <xf numFmtId="1" fontId="13" fillId="0" borderId="23" xfId="0" applyNumberFormat="1" applyFont="1" applyFill="1" applyBorder="1" applyAlignment="1">
      <alignment vertical="center" wrapText="1"/>
    </xf>
    <xf numFmtId="1" fontId="13" fillId="2" borderId="23" xfId="0" applyNumberFormat="1" applyFont="1" applyFill="1" applyBorder="1" applyAlignment="1">
      <alignment vertical="center" wrapText="1"/>
    </xf>
    <xf numFmtId="0" fontId="13" fillId="2" borderId="24" xfId="0" applyFont="1" applyFill="1" applyBorder="1" applyAlignment="1">
      <alignment vertical="center" wrapText="1"/>
    </xf>
    <xf numFmtId="1" fontId="13" fillId="5" borderId="23" xfId="0" applyNumberFormat="1" applyFont="1" applyFill="1" applyBorder="1" applyAlignment="1">
      <alignment vertical="center" wrapText="1"/>
    </xf>
    <xf numFmtId="0" fontId="13" fillId="5" borderId="24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1" fontId="13" fillId="2" borderId="25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1" fontId="14" fillId="2" borderId="26" xfId="0" applyNumberFormat="1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vertical="center" wrapText="1"/>
    </xf>
    <xf numFmtId="0" fontId="15" fillId="0" borderId="28" xfId="0" applyFont="1" applyFill="1" applyBorder="1" applyAlignment="1">
      <alignment vertical="center" wrapText="1"/>
    </xf>
    <xf numFmtId="0" fontId="15" fillId="0" borderId="24" xfId="0" applyFont="1" applyFill="1" applyBorder="1" applyAlignment="1">
      <alignment vertical="center" wrapText="1"/>
    </xf>
    <xf numFmtId="0" fontId="15" fillId="5" borderId="24" xfId="0" applyFont="1" applyFill="1" applyBorder="1" applyAlignment="1">
      <alignment vertical="center" wrapText="1"/>
    </xf>
    <xf numFmtId="0" fontId="13" fillId="5" borderId="24" xfId="0" applyFont="1" applyFill="1" applyBorder="1" applyAlignment="1">
      <alignment horizontal="left" vertical="center" wrapText="1"/>
    </xf>
    <xf numFmtId="0" fontId="15" fillId="5" borderId="24" xfId="0" applyFont="1" applyFill="1" applyBorder="1" applyAlignment="1">
      <alignment horizontal="left" vertical="center" wrapText="1"/>
    </xf>
    <xf numFmtId="0" fontId="11" fillId="6" borderId="29" xfId="0" applyFont="1" applyFill="1" applyBorder="1"/>
    <xf numFmtId="0" fontId="5" fillId="6" borderId="30" xfId="0" applyFont="1" applyFill="1" applyBorder="1" applyAlignment="1">
      <alignment vertical="center"/>
    </xf>
    <xf numFmtId="0" fontId="2" fillId="6" borderId="30" xfId="0" applyFont="1" applyFill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1" fontId="1" fillId="0" borderId="30" xfId="0" applyNumberFormat="1" applyFont="1" applyFill="1" applyBorder="1" applyAlignment="1">
      <alignment horizontal="center" vertical="center"/>
    </xf>
    <xf numFmtId="1" fontId="8" fillId="0" borderId="30" xfId="0" applyNumberFormat="1" applyFont="1" applyFill="1" applyBorder="1" applyAlignment="1">
      <alignment horizontal="left" vertical="center"/>
    </xf>
    <xf numFmtId="1" fontId="3" fillId="0" borderId="30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7" fillId="4" borderId="32" xfId="0" applyFont="1" applyFill="1" applyBorder="1" applyAlignment="1">
      <alignment vertical="center"/>
    </xf>
    <xf numFmtId="0" fontId="7" fillId="4" borderId="33" xfId="0" applyFont="1" applyFill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1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right" vertical="center"/>
    </xf>
    <xf numFmtId="0" fontId="12" fillId="0" borderId="32" xfId="0" applyFont="1" applyBorder="1" applyAlignment="1">
      <alignment horizontal="left" vertical="top"/>
    </xf>
    <xf numFmtId="0" fontId="12" fillId="0" borderId="33" xfId="0" applyFont="1" applyBorder="1"/>
    <xf numFmtId="0" fontId="1" fillId="0" borderId="33" xfId="0" applyFont="1" applyFill="1" applyBorder="1" applyAlignment="1">
      <alignment vertical="center"/>
    </xf>
    <xf numFmtId="1" fontId="10" fillId="0" borderId="33" xfId="0" applyNumberFormat="1" applyFont="1" applyFill="1" applyBorder="1" applyAlignment="1">
      <alignment vertical="center"/>
    </xf>
    <xf numFmtId="1" fontId="5" fillId="0" borderId="33" xfId="0" applyNumberFormat="1" applyFont="1" applyBorder="1" applyAlignment="1">
      <alignment horizontal="center" vertic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34" xfId="0" applyNumberFormat="1" applyFont="1" applyFill="1" applyBorder="1" applyAlignment="1">
      <alignment horizontal="center" vertical="center"/>
    </xf>
    <xf numFmtId="0" fontId="12" fillId="0" borderId="33" xfId="0" applyFont="1" applyBorder="1" applyAlignment="1">
      <alignment horizontal="left" vertical="top"/>
    </xf>
    <xf numFmtId="1" fontId="1" fillId="0" borderId="33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top" wrapText="1"/>
    </xf>
    <xf numFmtId="0" fontId="9" fillId="0" borderId="33" xfId="0" applyFont="1" applyFill="1" applyBorder="1" applyAlignment="1">
      <alignment horizontal="left" vertical="center"/>
    </xf>
    <xf numFmtId="1" fontId="3" fillId="0" borderId="33" xfId="0" applyNumberFormat="1" applyFont="1" applyFill="1" applyBorder="1" applyAlignment="1">
      <alignment horizontal="center" vertical="center"/>
    </xf>
    <xf numFmtId="1" fontId="4" fillId="0" borderId="34" xfId="0" applyNumberFormat="1" applyFont="1" applyFill="1" applyBorder="1" applyAlignment="1">
      <alignment horizontal="right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1" fontId="2" fillId="0" borderId="36" xfId="0" applyNumberFormat="1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15" fillId="0" borderId="4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" fontId="6" fillId="3" borderId="16" xfId="0" applyNumberFormat="1" applyFont="1" applyFill="1" applyBorder="1" applyAlignment="1">
      <alignment horizontal="center" vertical="center"/>
    </xf>
    <xf numFmtId="1" fontId="6" fillId="3" borderId="1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" fontId="6" fillId="3" borderId="8" xfId="0" applyNumberFormat="1" applyFont="1" applyFill="1" applyBorder="1" applyAlignment="1">
      <alignment horizontal="center" vertical="center"/>
    </xf>
    <xf numFmtId="1" fontId="6" fillId="3" borderId="9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857250</xdr:colOff>
      <xdr:row>5</xdr:row>
      <xdr:rowOff>0</xdr:rowOff>
    </xdr:to>
    <xdr:pic>
      <xdr:nvPicPr>
        <xdr:cNvPr id="5121" name="Kép 1">
          <a:extLst>
            <a:ext uri="{FF2B5EF4-FFF2-40B4-BE49-F238E27FC236}">
              <a16:creationId xmlns="" xmlns:a16="http://schemas.microsoft.com/office/drawing/2014/main" id="{6C933459-655C-421C-B456-69012221E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zoomScale="85" zoomScaleNormal="85" zoomScalePageLayoutView="85" workbookViewId="0">
      <selection activeCell="A6" sqref="A6"/>
    </sheetView>
  </sheetViews>
  <sheetFormatPr defaultRowHeight="15"/>
  <cols>
    <col min="1" max="1" width="5.85546875" style="1" customWidth="1"/>
    <col min="2" max="2" width="13" style="2" customWidth="1"/>
    <col min="3" max="3" width="32.42578125" style="3" customWidth="1"/>
    <col min="4" max="4" width="32.42578125" style="2" customWidth="1"/>
    <col min="5" max="5" width="13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 ht="15.75">
      <c r="A1" s="21"/>
      <c r="B1" s="22"/>
      <c r="C1" s="23"/>
      <c r="D1" s="59" t="s">
        <v>174</v>
      </c>
      <c r="E1" s="60"/>
      <c r="F1" s="61"/>
      <c r="G1" s="62"/>
      <c r="H1" s="63"/>
      <c r="I1" s="63"/>
      <c r="J1" s="63"/>
      <c r="K1" s="64" t="s">
        <v>0</v>
      </c>
      <c r="L1" s="65"/>
      <c r="M1" s="66"/>
    </row>
    <row r="2" spans="1:14">
      <c r="A2" s="24"/>
      <c r="B2" s="25"/>
      <c r="C2" s="9"/>
      <c r="D2" s="67" t="s">
        <v>175</v>
      </c>
      <c r="E2" s="68"/>
      <c r="F2" s="68"/>
      <c r="G2" s="68"/>
      <c r="H2" s="68"/>
      <c r="I2" s="68"/>
      <c r="J2" s="69"/>
      <c r="K2" s="70"/>
      <c r="L2" s="70"/>
      <c r="M2" s="71"/>
    </row>
    <row r="3" spans="1:14">
      <c r="A3" s="24"/>
      <c r="B3" s="25"/>
      <c r="C3" s="11"/>
      <c r="D3" s="72" t="s">
        <v>1</v>
      </c>
      <c r="E3" s="73" t="s">
        <v>176</v>
      </c>
      <c r="F3" s="69"/>
      <c r="G3" s="74"/>
      <c r="H3" s="75"/>
      <c r="I3" s="75"/>
      <c r="J3" s="76"/>
      <c r="K3" s="75"/>
      <c r="L3" s="77"/>
      <c r="M3" s="78"/>
    </row>
    <row r="4" spans="1:14">
      <c r="A4" s="24"/>
      <c r="B4" s="25"/>
      <c r="C4" s="9"/>
      <c r="D4" s="72" t="s">
        <v>2</v>
      </c>
      <c r="E4" s="79">
        <v>120</v>
      </c>
      <c r="F4" s="69"/>
      <c r="G4" s="74"/>
      <c r="H4" s="80"/>
      <c r="I4" s="80"/>
      <c r="J4" s="76"/>
      <c r="K4" s="81"/>
      <c r="L4" s="76"/>
      <c r="M4" s="71"/>
    </row>
    <row r="5" spans="1:14">
      <c r="A5" s="24"/>
      <c r="B5" s="25"/>
      <c r="C5" s="10"/>
      <c r="D5" s="82" t="s">
        <v>3</v>
      </c>
      <c r="E5" s="83" t="s">
        <v>4</v>
      </c>
      <c r="F5" s="83"/>
      <c r="G5" s="74"/>
      <c r="H5" s="80"/>
      <c r="I5" s="80"/>
      <c r="J5" s="84"/>
      <c r="K5" s="81"/>
      <c r="L5" s="84"/>
      <c r="M5" s="85"/>
    </row>
    <row r="6" spans="1:14" ht="15" customHeight="1">
      <c r="A6" s="42" t="s">
        <v>5</v>
      </c>
      <c r="B6" s="26"/>
      <c r="C6" s="27"/>
      <c r="D6" s="86"/>
      <c r="E6" s="87"/>
      <c r="F6" s="87"/>
      <c r="G6" s="88"/>
      <c r="H6" s="89"/>
      <c r="I6" s="89"/>
      <c r="J6" s="90"/>
      <c r="K6" s="88"/>
      <c r="L6" s="90"/>
      <c r="M6" s="91"/>
    </row>
    <row r="7" spans="1:14" ht="44.25" customHeight="1">
      <c r="A7" s="96" t="s">
        <v>6</v>
      </c>
      <c r="B7" s="98" t="s">
        <v>7</v>
      </c>
      <c r="C7" s="98" t="s">
        <v>8</v>
      </c>
      <c r="D7" s="94" t="s">
        <v>9</v>
      </c>
      <c r="E7" s="94" t="s">
        <v>10</v>
      </c>
      <c r="F7" s="94" t="s">
        <v>11</v>
      </c>
      <c r="G7" s="98" t="s">
        <v>12</v>
      </c>
      <c r="H7" s="102" t="s">
        <v>13</v>
      </c>
      <c r="I7" s="103"/>
      <c r="J7" s="104" t="s">
        <v>14</v>
      </c>
      <c r="K7" s="98" t="s">
        <v>15</v>
      </c>
      <c r="L7" s="98" t="s">
        <v>16</v>
      </c>
      <c r="M7" s="100" t="s">
        <v>17</v>
      </c>
    </row>
    <row r="8" spans="1:14" ht="26.25" customHeight="1">
      <c r="A8" s="97"/>
      <c r="B8" s="99"/>
      <c r="C8" s="99"/>
      <c r="D8" s="95"/>
      <c r="E8" s="95"/>
      <c r="F8" s="95"/>
      <c r="G8" s="99"/>
      <c r="H8" s="8" t="s">
        <v>18</v>
      </c>
      <c r="I8" s="7" t="s">
        <v>19</v>
      </c>
      <c r="J8" s="105"/>
      <c r="K8" s="99"/>
      <c r="L8" s="99"/>
      <c r="M8" s="101"/>
    </row>
    <row r="9" spans="1:14" s="32" customFormat="1" ht="12">
      <c r="A9" s="43">
        <v>1</v>
      </c>
      <c r="B9" s="12" t="s">
        <v>20</v>
      </c>
      <c r="C9" s="35" t="s">
        <v>21</v>
      </c>
      <c r="D9" s="35" t="s">
        <v>22</v>
      </c>
      <c r="E9" s="12"/>
      <c r="F9" s="35" t="s">
        <v>23</v>
      </c>
      <c r="G9" s="13" t="s">
        <v>24</v>
      </c>
      <c r="H9" s="14">
        <v>0</v>
      </c>
      <c r="I9" s="14">
        <v>9</v>
      </c>
      <c r="J9" s="15">
        <v>2</v>
      </c>
      <c r="K9" s="13" t="s">
        <v>25</v>
      </c>
      <c r="L9" s="13" t="s">
        <v>26</v>
      </c>
      <c r="M9" s="54" t="s">
        <v>27</v>
      </c>
      <c r="N9" s="38"/>
    </row>
    <row r="10" spans="1:14" s="31" customFormat="1" ht="12">
      <c r="A10" s="43">
        <v>1</v>
      </c>
      <c r="B10" s="12" t="s">
        <v>28</v>
      </c>
      <c r="C10" s="33" t="s">
        <v>29</v>
      </c>
      <c r="D10" s="33" t="s">
        <v>30</v>
      </c>
      <c r="E10" s="33" t="s">
        <v>20</v>
      </c>
      <c r="F10" s="33" t="s">
        <v>23</v>
      </c>
      <c r="G10" s="13" t="s">
        <v>24</v>
      </c>
      <c r="H10" s="14">
        <v>9</v>
      </c>
      <c r="I10" s="14">
        <v>0</v>
      </c>
      <c r="J10" s="15">
        <v>3</v>
      </c>
      <c r="K10" s="13" t="s">
        <v>31</v>
      </c>
      <c r="L10" s="13" t="s">
        <v>26</v>
      </c>
      <c r="M10" s="55" t="s">
        <v>32</v>
      </c>
      <c r="N10" s="39"/>
    </row>
    <row r="11" spans="1:14" s="31" customFormat="1" ht="12">
      <c r="A11" s="43">
        <v>1</v>
      </c>
      <c r="B11" s="12" t="s">
        <v>33</v>
      </c>
      <c r="C11" s="33" t="s">
        <v>34</v>
      </c>
      <c r="D11" s="33" t="s">
        <v>179</v>
      </c>
      <c r="E11" s="12"/>
      <c r="F11" s="33" t="s">
        <v>35</v>
      </c>
      <c r="G11" s="13" t="s">
        <v>24</v>
      </c>
      <c r="H11" s="14">
        <v>0</v>
      </c>
      <c r="I11" s="14">
        <v>9</v>
      </c>
      <c r="J11" s="15">
        <v>2</v>
      </c>
      <c r="K11" s="13" t="s">
        <v>25</v>
      </c>
      <c r="L11" s="13" t="s">
        <v>26</v>
      </c>
      <c r="M11" s="55" t="s">
        <v>36</v>
      </c>
      <c r="N11" s="39"/>
    </row>
    <row r="12" spans="1:14" s="31" customFormat="1" ht="12">
      <c r="A12" s="43">
        <v>1</v>
      </c>
      <c r="B12" s="12" t="s">
        <v>37</v>
      </c>
      <c r="C12" s="33" t="s">
        <v>38</v>
      </c>
      <c r="D12" s="33" t="s">
        <v>39</v>
      </c>
      <c r="E12" s="12"/>
      <c r="F12" s="33" t="s">
        <v>23</v>
      </c>
      <c r="G12" s="13" t="s">
        <v>24</v>
      </c>
      <c r="H12" s="14">
        <v>13</v>
      </c>
      <c r="I12" s="14">
        <v>0</v>
      </c>
      <c r="J12" s="15">
        <v>4</v>
      </c>
      <c r="K12" s="13" t="s">
        <v>31</v>
      </c>
      <c r="L12" s="13" t="s">
        <v>26</v>
      </c>
      <c r="M12" s="55" t="s">
        <v>40</v>
      </c>
      <c r="N12" s="39"/>
    </row>
    <row r="13" spans="1:14" s="31" customFormat="1" ht="12">
      <c r="A13" s="43">
        <v>1</v>
      </c>
      <c r="B13" s="12" t="s">
        <v>41</v>
      </c>
      <c r="C13" s="33" t="s">
        <v>42</v>
      </c>
      <c r="D13" s="33" t="s">
        <v>43</v>
      </c>
      <c r="E13" s="33"/>
      <c r="F13" s="33" t="s">
        <v>23</v>
      </c>
      <c r="G13" s="13" t="s">
        <v>24</v>
      </c>
      <c r="H13" s="14">
        <v>0</v>
      </c>
      <c r="I13" s="14">
        <v>9</v>
      </c>
      <c r="J13" s="15">
        <v>2</v>
      </c>
      <c r="K13" s="13" t="s">
        <v>25</v>
      </c>
      <c r="L13" s="13" t="s">
        <v>26</v>
      </c>
      <c r="M13" s="55" t="s">
        <v>44</v>
      </c>
      <c r="N13" s="39"/>
    </row>
    <row r="14" spans="1:14" s="31" customFormat="1" ht="24">
      <c r="A14" s="43">
        <v>1</v>
      </c>
      <c r="B14" s="12" t="s">
        <v>61</v>
      </c>
      <c r="C14" s="33" t="s">
        <v>62</v>
      </c>
      <c r="D14" s="33" t="s">
        <v>63</v>
      </c>
      <c r="E14" s="12"/>
      <c r="F14" s="36" t="s">
        <v>178</v>
      </c>
      <c r="G14" s="13" t="s">
        <v>24</v>
      </c>
      <c r="H14" s="14">
        <v>0</v>
      </c>
      <c r="I14" s="14">
        <v>9</v>
      </c>
      <c r="J14" s="15">
        <v>2</v>
      </c>
      <c r="K14" s="13" t="s">
        <v>25</v>
      </c>
      <c r="L14" s="13" t="s">
        <v>26</v>
      </c>
      <c r="M14" s="48"/>
      <c r="N14" s="39"/>
    </row>
    <row r="15" spans="1:14" s="31" customFormat="1" ht="12">
      <c r="A15" s="43">
        <v>1</v>
      </c>
      <c r="B15" s="12" t="s">
        <v>64</v>
      </c>
      <c r="C15" s="33" t="s">
        <v>65</v>
      </c>
      <c r="D15" s="33" t="s">
        <v>66</v>
      </c>
      <c r="E15" s="12"/>
      <c r="F15" s="33" t="s">
        <v>67</v>
      </c>
      <c r="G15" s="13" t="s">
        <v>24</v>
      </c>
      <c r="H15" s="14">
        <v>9</v>
      </c>
      <c r="I15" s="14">
        <v>0</v>
      </c>
      <c r="J15" s="15">
        <v>2</v>
      </c>
      <c r="K15" s="13" t="s">
        <v>31</v>
      </c>
      <c r="L15" s="13" t="s">
        <v>26</v>
      </c>
      <c r="M15" s="55" t="s">
        <v>68</v>
      </c>
      <c r="N15" s="39"/>
    </row>
    <row r="16" spans="1:14" s="31" customFormat="1" ht="12">
      <c r="A16" s="43">
        <v>1</v>
      </c>
      <c r="B16" s="12" t="s">
        <v>164</v>
      </c>
      <c r="C16" s="33" t="s">
        <v>172</v>
      </c>
      <c r="D16" s="33" t="s">
        <v>165</v>
      </c>
      <c r="E16" s="12"/>
      <c r="F16" s="33" t="s">
        <v>115</v>
      </c>
      <c r="G16" s="13" t="s">
        <v>24</v>
      </c>
      <c r="H16" s="14">
        <v>9</v>
      </c>
      <c r="I16" s="14">
        <v>0</v>
      </c>
      <c r="J16" s="15">
        <v>2</v>
      </c>
      <c r="K16" s="13" t="s">
        <v>31</v>
      </c>
      <c r="L16" s="13" t="s">
        <v>26</v>
      </c>
      <c r="M16" s="55" t="s">
        <v>166</v>
      </c>
      <c r="N16" s="39"/>
    </row>
    <row r="17" spans="1:14" s="31" customFormat="1" ht="24">
      <c r="A17" s="43">
        <v>1</v>
      </c>
      <c r="B17" s="12" t="s">
        <v>167</v>
      </c>
      <c r="C17" s="33" t="s">
        <v>177</v>
      </c>
      <c r="D17" s="33" t="s">
        <v>168</v>
      </c>
      <c r="E17" s="12"/>
      <c r="F17" s="36" t="s">
        <v>23</v>
      </c>
      <c r="G17" s="13" t="s">
        <v>24</v>
      </c>
      <c r="H17" s="14">
        <v>9</v>
      </c>
      <c r="I17" s="14">
        <v>0</v>
      </c>
      <c r="J17" s="15">
        <v>2</v>
      </c>
      <c r="K17" s="13" t="s">
        <v>31</v>
      </c>
      <c r="L17" s="13" t="s">
        <v>26</v>
      </c>
      <c r="M17" s="48"/>
      <c r="N17" s="39"/>
    </row>
    <row r="18" spans="1:14" s="31" customFormat="1" ht="12">
      <c r="A18" s="43">
        <v>1</v>
      </c>
      <c r="B18" s="12" t="s">
        <v>107</v>
      </c>
      <c r="C18" s="33" t="s">
        <v>108</v>
      </c>
      <c r="D18" s="33" t="s">
        <v>109</v>
      </c>
      <c r="E18" s="33"/>
      <c r="F18" s="33" t="s">
        <v>110</v>
      </c>
      <c r="G18" s="13" t="s">
        <v>24</v>
      </c>
      <c r="H18" s="14">
        <v>0</v>
      </c>
      <c r="I18" s="14">
        <v>9</v>
      </c>
      <c r="J18" s="15">
        <v>2</v>
      </c>
      <c r="K18" s="13" t="s">
        <v>25</v>
      </c>
      <c r="L18" s="13" t="s">
        <v>26</v>
      </c>
      <c r="M18" s="55" t="s">
        <v>111</v>
      </c>
      <c r="N18" s="39"/>
    </row>
    <row r="19" spans="1:14" s="31" customFormat="1" ht="12">
      <c r="A19" s="43">
        <v>1</v>
      </c>
      <c r="B19" s="12" t="s">
        <v>121</v>
      </c>
      <c r="C19" s="33" t="s">
        <v>122</v>
      </c>
      <c r="D19" s="33" t="s">
        <v>123</v>
      </c>
      <c r="E19" s="33"/>
      <c r="F19" s="36" t="s">
        <v>23</v>
      </c>
      <c r="G19" s="13" t="s">
        <v>24</v>
      </c>
      <c r="H19" s="14">
        <v>9</v>
      </c>
      <c r="I19" s="14">
        <v>0</v>
      </c>
      <c r="J19" s="15">
        <v>3</v>
      </c>
      <c r="K19" s="13" t="s">
        <v>31</v>
      </c>
      <c r="L19" s="13" t="s">
        <v>26</v>
      </c>
      <c r="M19" s="55" t="s">
        <v>124</v>
      </c>
      <c r="N19" s="39"/>
    </row>
    <row r="20" spans="1:14" s="31" customFormat="1" ht="12">
      <c r="A20" s="43">
        <v>1</v>
      </c>
      <c r="B20" s="12" t="s">
        <v>137</v>
      </c>
      <c r="C20" s="33" t="s">
        <v>138</v>
      </c>
      <c r="D20" s="33" t="s">
        <v>139</v>
      </c>
      <c r="E20" s="33"/>
      <c r="F20" s="36" t="s">
        <v>178</v>
      </c>
      <c r="G20" s="13" t="s">
        <v>24</v>
      </c>
      <c r="H20" s="14">
        <v>0</v>
      </c>
      <c r="I20" s="14">
        <v>9</v>
      </c>
      <c r="J20" s="15">
        <v>2</v>
      </c>
      <c r="K20" s="13" t="s">
        <v>25</v>
      </c>
      <c r="L20" s="13" t="s">
        <v>26</v>
      </c>
      <c r="M20" s="55" t="s">
        <v>140</v>
      </c>
      <c r="N20" s="39"/>
    </row>
    <row r="21" spans="1:14" s="31" customFormat="1" ht="12">
      <c r="A21" s="43">
        <v>1</v>
      </c>
      <c r="B21" s="12" t="s">
        <v>145</v>
      </c>
      <c r="C21" s="33" t="s">
        <v>146</v>
      </c>
      <c r="D21" s="33" t="s">
        <v>147</v>
      </c>
      <c r="E21" s="33"/>
      <c r="F21" s="36" t="s">
        <v>178</v>
      </c>
      <c r="G21" s="13" t="s">
        <v>24</v>
      </c>
      <c r="H21" s="14">
        <v>0</v>
      </c>
      <c r="I21" s="14">
        <v>9</v>
      </c>
      <c r="J21" s="15">
        <v>2</v>
      </c>
      <c r="K21" s="13" t="s">
        <v>25</v>
      </c>
      <c r="L21" s="13" t="s">
        <v>26</v>
      </c>
      <c r="M21" s="55" t="s">
        <v>148</v>
      </c>
      <c r="N21" s="39"/>
    </row>
    <row r="22" spans="1:14" s="31" customFormat="1" ht="12">
      <c r="A22" s="44"/>
      <c r="B22" s="28"/>
      <c r="C22" s="28"/>
      <c r="D22" s="28"/>
      <c r="E22" s="28"/>
      <c r="F22" s="28"/>
      <c r="G22" s="28"/>
      <c r="H22" s="29">
        <f>SUM(H9:H21)</f>
        <v>58</v>
      </c>
      <c r="I22" s="29">
        <f>SUM(I9:I21)</f>
        <v>63</v>
      </c>
      <c r="J22" s="29">
        <f>SUM(J9:J21)</f>
        <v>30</v>
      </c>
      <c r="K22" s="30"/>
      <c r="L22" s="30"/>
      <c r="M22" s="45"/>
      <c r="N22" s="39"/>
    </row>
    <row r="23" spans="1:14" s="31" customFormat="1" ht="12">
      <c r="A23" s="46">
        <v>2</v>
      </c>
      <c r="B23" s="17" t="s">
        <v>45</v>
      </c>
      <c r="C23" s="37" t="s">
        <v>46</v>
      </c>
      <c r="D23" s="37" t="s">
        <v>47</v>
      </c>
      <c r="E23" s="17"/>
      <c r="F23" s="93" t="s">
        <v>67</v>
      </c>
      <c r="G23" s="18" t="s">
        <v>24</v>
      </c>
      <c r="H23" s="19">
        <v>9</v>
      </c>
      <c r="I23" s="19">
        <v>5</v>
      </c>
      <c r="J23" s="20">
        <v>4</v>
      </c>
      <c r="K23" s="18" t="s">
        <v>31</v>
      </c>
      <c r="L23" s="18" t="s">
        <v>26</v>
      </c>
      <c r="M23" s="56" t="s">
        <v>48</v>
      </c>
      <c r="N23" s="39"/>
    </row>
    <row r="24" spans="1:14" s="31" customFormat="1" ht="12">
      <c r="A24" s="46">
        <v>2</v>
      </c>
      <c r="B24" s="17" t="s">
        <v>49</v>
      </c>
      <c r="C24" s="37" t="s">
        <v>50</v>
      </c>
      <c r="D24" s="37" t="s">
        <v>51</v>
      </c>
      <c r="E24" s="17"/>
      <c r="F24" s="93" t="s">
        <v>67</v>
      </c>
      <c r="G24" s="18" t="s">
        <v>24</v>
      </c>
      <c r="H24" s="19">
        <v>9</v>
      </c>
      <c r="I24" s="19">
        <v>0</v>
      </c>
      <c r="J24" s="20">
        <v>3</v>
      </c>
      <c r="K24" s="18" t="s">
        <v>31</v>
      </c>
      <c r="L24" s="18" t="s">
        <v>26</v>
      </c>
      <c r="M24" s="56" t="s">
        <v>52</v>
      </c>
      <c r="N24" s="39"/>
    </row>
    <row r="25" spans="1:14" s="31" customFormat="1" ht="12">
      <c r="A25" s="46">
        <v>2</v>
      </c>
      <c r="B25" s="17" t="s">
        <v>53</v>
      </c>
      <c r="C25" s="37" t="s">
        <v>54</v>
      </c>
      <c r="D25" s="37" t="s">
        <v>55</v>
      </c>
      <c r="E25" s="37" t="s">
        <v>37</v>
      </c>
      <c r="F25" s="37" t="s">
        <v>23</v>
      </c>
      <c r="G25" s="18" t="s">
        <v>24</v>
      </c>
      <c r="H25" s="19">
        <v>9</v>
      </c>
      <c r="I25" s="19">
        <v>0</v>
      </c>
      <c r="J25" s="20">
        <v>3</v>
      </c>
      <c r="K25" s="18" t="s">
        <v>31</v>
      </c>
      <c r="L25" s="18" t="s">
        <v>26</v>
      </c>
      <c r="M25" s="56" t="s">
        <v>56</v>
      </c>
      <c r="N25" s="39"/>
    </row>
    <row r="26" spans="1:14" s="31" customFormat="1" ht="12">
      <c r="A26" s="46">
        <v>2</v>
      </c>
      <c r="B26" s="17" t="s">
        <v>57</v>
      </c>
      <c r="C26" s="37" t="s">
        <v>58</v>
      </c>
      <c r="D26" s="37" t="s">
        <v>59</v>
      </c>
      <c r="E26" s="37"/>
      <c r="F26" s="93" t="s">
        <v>23</v>
      </c>
      <c r="G26" s="18" t="s">
        <v>24</v>
      </c>
      <c r="H26" s="19">
        <v>0</v>
      </c>
      <c r="I26" s="19">
        <v>9</v>
      </c>
      <c r="J26" s="20">
        <v>1</v>
      </c>
      <c r="K26" s="18" t="s">
        <v>25</v>
      </c>
      <c r="L26" s="18" t="s">
        <v>26</v>
      </c>
      <c r="M26" s="56" t="s">
        <v>60</v>
      </c>
      <c r="N26" s="39"/>
    </row>
    <row r="27" spans="1:14" s="31" customFormat="1" ht="24">
      <c r="A27" s="46">
        <v>2</v>
      </c>
      <c r="B27" s="17" t="s">
        <v>169</v>
      </c>
      <c r="C27" s="37" t="s">
        <v>173</v>
      </c>
      <c r="D27" s="37" t="s">
        <v>170</v>
      </c>
      <c r="E27" s="17"/>
      <c r="F27" s="37" t="s">
        <v>67</v>
      </c>
      <c r="G27" s="18" t="s">
        <v>24</v>
      </c>
      <c r="H27" s="19">
        <v>9</v>
      </c>
      <c r="I27" s="19">
        <v>0</v>
      </c>
      <c r="J27" s="20">
        <v>2</v>
      </c>
      <c r="K27" s="18" t="s">
        <v>31</v>
      </c>
      <c r="L27" s="18" t="s">
        <v>26</v>
      </c>
      <c r="M27" s="56" t="s">
        <v>171</v>
      </c>
      <c r="N27" s="39"/>
    </row>
    <row r="28" spans="1:14" s="31" customFormat="1" ht="12">
      <c r="A28" s="46">
        <v>2</v>
      </c>
      <c r="B28" s="17" t="s">
        <v>77</v>
      </c>
      <c r="C28" s="37" t="s">
        <v>78</v>
      </c>
      <c r="D28" s="37" t="s">
        <v>79</v>
      </c>
      <c r="E28" s="37"/>
      <c r="F28" s="37" t="s">
        <v>67</v>
      </c>
      <c r="G28" s="18" t="s">
        <v>24</v>
      </c>
      <c r="H28" s="19">
        <v>9</v>
      </c>
      <c r="I28" s="19">
        <v>0</v>
      </c>
      <c r="J28" s="20">
        <v>3</v>
      </c>
      <c r="K28" s="18" t="s">
        <v>31</v>
      </c>
      <c r="L28" s="18" t="s">
        <v>26</v>
      </c>
      <c r="M28" s="56" t="s">
        <v>80</v>
      </c>
      <c r="N28" s="39"/>
    </row>
    <row r="29" spans="1:14" s="31" customFormat="1" ht="12">
      <c r="A29" s="46">
        <v>2</v>
      </c>
      <c r="B29" s="17" t="s">
        <v>81</v>
      </c>
      <c r="C29" s="37" t="s">
        <v>82</v>
      </c>
      <c r="D29" s="37" t="s">
        <v>83</v>
      </c>
      <c r="E29" s="37" t="s">
        <v>64</v>
      </c>
      <c r="F29" s="93" t="s">
        <v>178</v>
      </c>
      <c r="G29" s="18" t="s">
        <v>24</v>
      </c>
      <c r="H29" s="19">
        <v>0</v>
      </c>
      <c r="I29" s="19">
        <v>9</v>
      </c>
      <c r="J29" s="20">
        <v>2</v>
      </c>
      <c r="K29" s="18" t="s">
        <v>25</v>
      </c>
      <c r="L29" s="18" t="s">
        <v>26</v>
      </c>
      <c r="M29" s="56" t="s">
        <v>84</v>
      </c>
      <c r="N29" s="39"/>
    </row>
    <row r="30" spans="1:14" s="31" customFormat="1" ht="24">
      <c r="A30" s="46">
        <v>2</v>
      </c>
      <c r="B30" s="17" t="s">
        <v>85</v>
      </c>
      <c r="C30" s="37" t="s">
        <v>86</v>
      </c>
      <c r="D30" s="37" t="s">
        <v>87</v>
      </c>
      <c r="E30" s="17"/>
      <c r="F30" s="93" t="s">
        <v>23</v>
      </c>
      <c r="G30" s="18" t="s">
        <v>24</v>
      </c>
      <c r="H30" s="19">
        <v>9</v>
      </c>
      <c r="I30" s="19">
        <v>0</v>
      </c>
      <c r="J30" s="20">
        <v>2</v>
      </c>
      <c r="K30" s="18" t="s">
        <v>31</v>
      </c>
      <c r="L30" s="18" t="s">
        <v>26</v>
      </c>
      <c r="M30" s="47"/>
      <c r="N30" s="39"/>
    </row>
    <row r="31" spans="1:14" s="31" customFormat="1" ht="12">
      <c r="A31" s="46">
        <v>2</v>
      </c>
      <c r="B31" s="17" t="s">
        <v>88</v>
      </c>
      <c r="C31" s="37" t="s">
        <v>89</v>
      </c>
      <c r="D31" s="37" t="s">
        <v>90</v>
      </c>
      <c r="E31" s="37"/>
      <c r="F31" s="93" t="s">
        <v>115</v>
      </c>
      <c r="G31" s="18" t="s">
        <v>24</v>
      </c>
      <c r="H31" s="19">
        <v>9</v>
      </c>
      <c r="I31" s="19">
        <v>0</v>
      </c>
      <c r="J31" s="20">
        <v>3</v>
      </c>
      <c r="K31" s="18" t="s">
        <v>31</v>
      </c>
      <c r="L31" s="18" t="s">
        <v>26</v>
      </c>
      <c r="M31" s="56" t="s">
        <v>91</v>
      </c>
      <c r="N31" s="39"/>
    </row>
    <row r="32" spans="1:14" s="31" customFormat="1" ht="24">
      <c r="A32" s="46">
        <v>2</v>
      </c>
      <c r="B32" s="17" t="s">
        <v>112</v>
      </c>
      <c r="C32" s="37" t="s">
        <v>113</v>
      </c>
      <c r="D32" s="37" t="s">
        <v>114</v>
      </c>
      <c r="E32" s="37"/>
      <c r="F32" s="37" t="s">
        <v>115</v>
      </c>
      <c r="G32" s="18" t="s">
        <v>24</v>
      </c>
      <c r="H32" s="19">
        <v>9</v>
      </c>
      <c r="I32" s="19">
        <v>0</v>
      </c>
      <c r="J32" s="20">
        <v>3</v>
      </c>
      <c r="K32" s="18" t="s">
        <v>31</v>
      </c>
      <c r="L32" s="18" t="s">
        <v>26</v>
      </c>
      <c r="M32" s="56" t="s">
        <v>116</v>
      </c>
      <c r="N32" s="39"/>
    </row>
    <row r="33" spans="1:14" s="31" customFormat="1" ht="12">
      <c r="A33" s="46">
        <v>2</v>
      </c>
      <c r="B33" s="17" t="s">
        <v>125</v>
      </c>
      <c r="C33" s="37" t="s">
        <v>126</v>
      </c>
      <c r="D33" s="37" t="s">
        <v>127</v>
      </c>
      <c r="E33" s="37" t="s">
        <v>107</v>
      </c>
      <c r="F33" s="37" t="s">
        <v>110</v>
      </c>
      <c r="G33" s="18" t="s">
        <v>24</v>
      </c>
      <c r="H33" s="19">
        <v>0</v>
      </c>
      <c r="I33" s="19">
        <v>9</v>
      </c>
      <c r="J33" s="20">
        <v>2</v>
      </c>
      <c r="K33" s="18" t="s">
        <v>25</v>
      </c>
      <c r="L33" s="18" t="s">
        <v>26</v>
      </c>
      <c r="M33" s="58" t="s">
        <v>128</v>
      </c>
      <c r="N33" s="39"/>
    </row>
    <row r="34" spans="1:14" s="31" customFormat="1" ht="12">
      <c r="A34" s="46">
        <v>2</v>
      </c>
      <c r="B34" s="17" t="s">
        <v>141</v>
      </c>
      <c r="C34" s="37" t="s">
        <v>142</v>
      </c>
      <c r="D34" s="37" t="s">
        <v>143</v>
      </c>
      <c r="E34" s="37" t="s">
        <v>107</v>
      </c>
      <c r="F34" s="37" t="s">
        <v>110</v>
      </c>
      <c r="G34" s="18" t="s">
        <v>24</v>
      </c>
      <c r="H34" s="19">
        <v>0</v>
      </c>
      <c r="I34" s="19">
        <v>9</v>
      </c>
      <c r="J34" s="20">
        <v>2</v>
      </c>
      <c r="K34" s="18" t="s">
        <v>25</v>
      </c>
      <c r="L34" s="18" t="s">
        <v>26</v>
      </c>
      <c r="M34" s="58" t="s">
        <v>144</v>
      </c>
      <c r="N34" s="39"/>
    </row>
    <row r="35" spans="1:14" s="31" customFormat="1" ht="12">
      <c r="A35" s="44"/>
      <c r="B35" s="28"/>
      <c r="C35" s="28"/>
      <c r="D35" s="28"/>
      <c r="E35" s="28"/>
      <c r="F35" s="28"/>
      <c r="G35" s="28"/>
      <c r="H35" s="29">
        <f>SUM(H23:H34)</f>
        <v>72</v>
      </c>
      <c r="I35" s="29">
        <f>SUM(I23:I34)</f>
        <v>41</v>
      </c>
      <c r="J35" s="29">
        <f>SUM(J23:J34)</f>
        <v>30</v>
      </c>
      <c r="K35" s="30"/>
      <c r="L35" s="30"/>
      <c r="M35" s="45"/>
      <c r="N35" s="39"/>
    </row>
    <row r="36" spans="1:14" s="31" customFormat="1" ht="12">
      <c r="A36" s="43">
        <v>3</v>
      </c>
      <c r="B36" s="12" t="s">
        <v>69</v>
      </c>
      <c r="C36" s="33" t="s">
        <v>70</v>
      </c>
      <c r="D36" s="33" t="s">
        <v>71</v>
      </c>
      <c r="E36" s="33" t="s">
        <v>53</v>
      </c>
      <c r="F36" s="33" t="s">
        <v>23</v>
      </c>
      <c r="G36" s="13" t="s">
        <v>24</v>
      </c>
      <c r="H36" s="14">
        <v>0</v>
      </c>
      <c r="I36" s="14">
        <v>9</v>
      </c>
      <c r="J36" s="15">
        <v>2</v>
      </c>
      <c r="K36" s="13" t="s">
        <v>25</v>
      </c>
      <c r="L36" s="13" t="s">
        <v>26</v>
      </c>
      <c r="M36" s="55" t="s">
        <v>72</v>
      </c>
      <c r="N36" s="39"/>
    </row>
    <row r="37" spans="1:14" s="31" customFormat="1" ht="12">
      <c r="A37" s="43">
        <v>3</v>
      </c>
      <c r="B37" s="12" t="s">
        <v>73</v>
      </c>
      <c r="C37" s="33" t="s">
        <v>74</v>
      </c>
      <c r="D37" s="33" t="s">
        <v>75</v>
      </c>
      <c r="E37" s="33" t="s">
        <v>49</v>
      </c>
      <c r="F37" s="36" t="s">
        <v>67</v>
      </c>
      <c r="G37" s="13" t="s">
        <v>24</v>
      </c>
      <c r="H37" s="14">
        <v>0</v>
      </c>
      <c r="I37" s="14">
        <v>9</v>
      </c>
      <c r="J37" s="15">
        <v>2</v>
      </c>
      <c r="K37" s="13" t="s">
        <v>25</v>
      </c>
      <c r="L37" s="13" t="s">
        <v>26</v>
      </c>
      <c r="M37" s="55" t="s">
        <v>76</v>
      </c>
      <c r="N37" s="39"/>
    </row>
    <row r="38" spans="1:14" s="31" customFormat="1" ht="12">
      <c r="A38" s="43">
        <v>3</v>
      </c>
      <c r="B38" s="12" t="s">
        <v>92</v>
      </c>
      <c r="C38" s="33" t="s">
        <v>93</v>
      </c>
      <c r="D38" s="33" t="s">
        <v>94</v>
      </c>
      <c r="E38" s="33" t="s">
        <v>77</v>
      </c>
      <c r="F38" s="36" t="s">
        <v>67</v>
      </c>
      <c r="G38" s="13" t="s">
        <v>24</v>
      </c>
      <c r="H38" s="14">
        <v>0</v>
      </c>
      <c r="I38" s="14">
        <v>9</v>
      </c>
      <c r="J38" s="15">
        <v>2</v>
      </c>
      <c r="K38" s="13" t="s">
        <v>25</v>
      </c>
      <c r="L38" s="13" t="s">
        <v>26</v>
      </c>
      <c r="M38" s="55" t="s">
        <v>95</v>
      </c>
      <c r="N38" s="39"/>
    </row>
    <row r="39" spans="1:14" s="31" customFormat="1" ht="24">
      <c r="A39" s="43">
        <v>3</v>
      </c>
      <c r="B39" s="12" t="s">
        <v>96</v>
      </c>
      <c r="C39" s="33" t="s">
        <v>97</v>
      </c>
      <c r="D39" s="33" t="s">
        <v>98</v>
      </c>
      <c r="E39" s="12"/>
      <c r="F39" s="36" t="s">
        <v>23</v>
      </c>
      <c r="G39" s="13" t="s">
        <v>24</v>
      </c>
      <c r="H39" s="14">
        <v>0</v>
      </c>
      <c r="I39" s="14">
        <v>9</v>
      </c>
      <c r="J39" s="15">
        <v>3</v>
      </c>
      <c r="K39" s="13" t="s">
        <v>25</v>
      </c>
      <c r="L39" s="13" t="s">
        <v>26</v>
      </c>
      <c r="M39" s="48"/>
      <c r="N39" s="39"/>
    </row>
    <row r="40" spans="1:14" s="31" customFormat="1" ht="12">
      <c r="A40" s="43">
        <v>3</v>
      </c>
      <c r="B40" s="12" t="s">
        <v>99</v>
      </c>
      <c r="C40" s="33" t="s">
        <v>100</v>
      </c>
      <c r="D40" s="33" t="s">
        <v>101</v>
      </c>
      <c r="E40" s="33" t="s">
        <v>88</v>
      </c>
      <c r="F40" s="36" t="s">
        <v>178</v>
      </c>
      <c r="G40" s="13" t="s">
        <v>24</v>
      </c>
      <c r="H40" s="14">
        <v>0</v>
      </c>
      <c r="I40" s="14">
        <v>9</v>
      </c>
      <c r="J40" s="15">
        <v>2</v>
      </c>
      <c r="K40" s="13" t="s">
        <v>25</v>
      </c>
      <c r="L40" s="13" t="s">
        <v>26</v>
      </c>
      <c r="M40" s="55" t="s">
        <v>102</v>
      </c>
      <c r="N40" s="39"/>
    </row>
    <row r="41" spans="1:14" s="31" customFormat="1" ht="12">
      <c r="A41" s="43">
        <v>3</v>
      </c>
      <c r="B41" s="12" t="s">
        <v>103</v>
      </c>
      <c r="C41" s="33" t="s">
        <v>104</v>
      </c>
      <c r="D41" s="33" t="s">
        <v>105</v>
      </c>
      <c r="E41" s="12"/>
      <c r="F41" s="36" t="s">
        <v>35</v>
      </c>
      <c r="G41" s="13" t="s">
        <v>24</v>
      </c>
      <c r="H41" s="14">
        <v>5</v>
      </c>
      <c r="I41" s="14">
        <v>5</v>
      </c>
      <c r="J41" s="15">
        <v>3</v>
      </c>
      <c r="K41" s="13" t="s">
        <v>25</v>
      </c>
      <c r="L41" s="13" t="s">
        <v>26</v>
      </c>
      <c r="M41" s="55" t="s">
        <v>106</v>
      </c>
      <c r="N41" s="39"/>
    </row>
    <row r="42" spans="1:14" s="31" customFormat="1" ht="24">
      <c r="A42" s="43">
        <v>3</v>
      </c>
      <c r="B42" s="12" t="s">
        <v>117</v>
      </c>
      <c r="C42" s="33" t="s">
        <v>118</v>
      </c>
      <c r="D42" s="33" t="s">
        <v>119</v>
      </c>
      <c r="E42" s="33"/>
      <c r="F42" s="33" t="s">
        <v>115</v>
      </c>
      <c r="G42" s="13" t="s">
        <v>24</v>
      </c>
      <c r="H42" s="14">
        <v>0</v>
      </c>
      <c r="I42" s="14">
        <v>9</v>
      </c>
      <c r="J42" s="15">
        <v>2</v>
      </c>
      <c r="K42" s="13" t="s">
        <v>25</v>
      </c>
      <c r="L42" s="13" t="s">
        <v>26</v>
      </c>
      <c r="M42" s="55" t="s">
        <v>120</v>
      </c>
      <c r="N42" s="39"/>
    </row>
    <row r="43" spans="1:14" s="31" customFormat="1" ht="12">
      <c r="A43" s="43">
        <v>3</v>
      </c>
      <c r="B43" s="12" t="s">
        <v>129</v>
      </c>
      <c r="C43" s="33" t="s">
        <v>130</v>
      </c>
      <c r="D43" s="33" t="s">
        <v>131</v>
      </c>
      <c r="E43" s="33"/>
      <c r="F43" s="33" t="s">
        <v>115</v>
      </c>
      <c r="G43" s="13" t="s">
        <v>24</v>
      </c>
      <c r="H43" s="14">
        <v>9</v>
      </c>
      <c r="I43" s="14">
        <v>0</v>
      </c>
      <c r="J43" s="15">
        <v>3</v>
      </c>
      <c r="K43" s="13" t="s">
        <v>31</v>
      </c>
      <c r="L43" s="13" t="s">
        <v>26</v>
      </c>
      <c r="M43" s="55" t="s">
        <v>132</v>
      </c>
      <c r="N43" s="39"/>
    </row>
    <row r="44" spans="1:14" s="33" customFormat="1" ht="12">
      <c r="A44" s="43">
        <v>4</v>
      </c>
      <c r="B44" s="12" t="s">
        <v>149</v>
      </c>
      <c r="C44" s="33" t="s">
        <v>150</v>
      </c>
      <c r="D44" s="33" t="s">
        <v>151</v>
      </c>
      <c r="E44" s="33" t="s">
        <v>129</v>
      </c>
      <c r="F44" s="33" t="s">
        <v>115</v>
      </c>
      <c r="G44" s="13" t="s">
        <v>24</v>
      </c>
      <c r="H44" s="14">
        <v>9</v>
      </c>
      <c r="I44" s="14">
        <v>0</v>
      </c>
      <c r="J44" s="15">
        <v>3</v>
      </c>
      <c r="K44" s="13" t="s">
        <v>31</v>
      </c>
      <c r="L44" s="13" t="s">
        <v>26</v>
      </c>
      <c r="M44" s="55" t="s">
        <v>152</v>
      </c>
      <c r="N44" s="92"/>
    </row>
    <row r="45" spans="1:14" s="31" customFormat="1" ht="12">
      <c r="A45" s="43">
        <v>3</v>
      </c>
      <c r="B45" s="12" t="s">
        <v>133</v>
      </c>
      <c r="C45" s="33" t="s">
        <v>134</v>
      </c>
      <c r="D45" s="33" t="s">
        <v>135</v>
      </c>
      <c r="E45" s="33"/>
      <c r="F45" s="36" t="s">
        <v>178</v>
      </c>
      <c r="G45" s="13" t="s">
        <v>24</v>
      </c>
      <c r="H45" s="14">
        <v>0</v>
      </c>
      <c r="I45" s="14">
        <v>9</v>
      </c>
      <c r="J45" s="15">
        <v>2</v>
      </c>
      <c r="K45" s="13" t="s">
        <v>25</v>
      </c>
      <c r="L45" s="13" t="s">
        <v>26</v>
      </c>
      <c r="M45" s="55" t="s">
        <v>136</v>
      </c>
      <c r="N45" s="39"/>
    </row>
    <row r="46" spans="1:14" s="31" customFormat="1" ht="12">
      <c r="A46" s="43">
        <v>3</v>
      </c>
      <c r="B46" s="12" t="s">
        <v>157</v>
      </c>
      <c r="C46" s="33" t="s">
        <v>158</v>
      </c>
      <c r="D46" s="33" t="s">
        <v>159</v>
      </c>
      <c r="E46" s="33"/>
      <c r="F46" s="33" t="s">
        <v>67</v>
      </c>
      <c r="G46" s="13" t="s">
        <v>24</v>
      </c>
      <c r="H46" s="14">
        <v>0</v>
      </c>
      <c r="I46" s="14">
        <v>9</v>
      </c>
      <c r="J46" s="15">
        <v>2</v>
      </c>
      <c r="K46" s="13" t="s">
        <v>25</v>
      </c>
      <c r="L46" s="13" t="s">
        <v>26</v>
      </c>
      <c r="M46" s="55" t="s">
        <v>160</v>
      </c>
      <c r="N46" s="39"/>
    </row>
    <row r="47" spans="1:14" s="31" customFormat="1" ht="12">
      <c r="A47" s="44"/>
      <c r="B47" s="28"/>
      <c r="C47" s="28"/>
      <c r="D47" s="28"/>
      <c r="E47" s="28"/>
      <c r="F47" s="28"/>
      <c r="G47" s="28"/>
      <c r="H47" s="29">
        <f>SUM(H36:H46)</f>
        <v>23</v>
      </c>
      <c r="I47" s="29">
        <f>SUM(I36:I46)</f>
        <v>77</v>
      </c>
      <c r="J47" s="29">
        <f>SUM(J36:J46)</f>
        <v>26</v>
      </c>
      <c r="K47" s="30"/>
      <c r="L47" s="30"/>
      <c r="M47" s="45"/>
      <c r="N47" s="39"/>
    </row>
    <row r="48" spans="1:14" s="33" customFormat="1" ht="12">
      <c r="A48" s="46">
        <v>4</v>
      </c>
      <c r="B48" s="17" t="s">
        <v>153</v>
      </c>
      <c r="C48" s="16" t="s">
        <v>154</v>
      </c>
      <c r="D48" s="37" t="s">
        <v>155</v>
      </c>
      <c r="E48" s="37" t="s">
        <v>129</v>
      </c>
      <c r="F48" s="37" t="s">
        <v>115</v>
      </c>
      <c r="G48" s="18" t="s">
        <v>24</v>
      </c>
      <c r="H48" s="19">
        <v>5</v>
      </c>
      <c r="I48" s="19">
        <v>5</v>
      </c>
      <c r="J48" s="20">
        <v>4</v>
      </c>
      <c r="K48" s="19" t="s">
        <v>25</v>
      </c>
      <c r="L48" s="20" t="s">
        <v>26</v>
      </c>
      <c r="M48" s="57" t="s">
        <v>156</v>
      </c>
      <c r="N48" s="40"/>
    </row>
    <row r="49" spans="1:14" s="31" customFormat="1" ht="12">
      <c r="A49" s="46">
        <v>4</v>
      </c>
      <c r="B49" s="17" t="s">
        <v>161</v>
      </c>
      <c r="C49" s="37" t="s">
        <v>162</v>
      </c>
      <c r="D49" s="17"/>
      <c r="E49" s="37"/>
      <c r="F49" s="37" t="s">
        <v>115</v>
      </c>
      <c r="G49" s="18" t="s">
        <v>24</v>
      </c>
      <c r="H49" s="19">
        <v>0</v>
      </c>
      <c r="I49" s="19">
        <v>0</v>
      </c>
      <c r="J49" s="20">
        <v>0</v>
      </c>
      <c r="K49" s="20" t="s">
        <v>163</v>
      </c>
      <c r="L49" s="18" t="s">
        <v>26</v>
      </c>
      <c r="M49" s="47"/>
      <c r="N49" s="39"/>
    </row>
    <row r="50" spans="1:14" s="34" customFormat="1" ht="12">
      <c r="A50" s="49"/>
      <c r="B50" s="50"/>
      <c r="C50" s="50"/>
      <c r="D50" s="50"/>
      <c r="E50" s="50"/>
      <c r="F50" s="50"/>
      <c r="G50" s="50"/>
      <c r="H50" s="51">
        <f>SUM(H48:H49)</f>
        <v>5</v>
      </c>
      <c r="I50" s="51">
        <f>SUM(I48:I49)</f>
        <v>5</v>
      </c>
      <c r="J50" s="51">
        <f>SUM(J48:J49)</f>
        <v>4</v>
      </c>
      <c r="K50" s="52"/>
      <c r="L50" s="52"/>
      <c r="M50" s="53"/>
      <c r="N50" s="41"/>
    </row>
    <row r="53" spans="1:14">
      <c r="E53" s="1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2017-06-30T09:15:04Z</cp:lastPrinted>
  <dcterms:created xsi:type="dcterms:W3CDTF">2016-09-01T14:49:18Z</dcterms:created>
  <dcterms:modified xsi:type="dcterms:W3CDTF">2019-06-04T08:36:12Z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