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Tanító után" sheetId="5" r:id="rId1"/>
  </sheets>
  <definedNames>
    <definedName name="_xlnm.Print_Area" localSheetId="0">'Tanító után'!$A$1:$M$45</definedName>
    <definedName name="Print_Area_1_1" localSheetId="0">#REF!</definedName>
  </definedNames>
  <calcPr calcId="125725"/>
</workbook>
</file>

<file path=xl/calcChain.xml><?xml version="1.0" encoding="utf-8"?>
<calcChain xmlns="http://schemas.openxmlformats.org/spreadsheetml/2006/main">
  <c r="H20" i="5"/>
  <c r="I20"/>
  <c r="J20"/>
  <c r="H33"/>
  <c r="I33"/>
  <c r="J33"/>
  <c r="H43"/>
  <c r="I43"/>
  <c r="J43"/>
  <c r="H45"/>
  <c r="I45"/>
  <c r="J45"/>
</calcChain>
</file>

<file path=xl/sharedStrings.xml><?xml version="1.0" encoding="utf-8"?>
<sst xmlns="http://schemas.openxmlformats.org/spreadsheetml/2006/main" count="297" uniqueCount="167">
  <si>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</si>
  <si>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</si>
  <si>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</si>
  <si>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</si>
  <si>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</si>
  <si>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</si>
  <si>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</si>
  <si>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</si>
  <si>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</si>
  <si>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</si>
  <si>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</si>
  <si>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</si>
  <si>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</si>
  <si>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</si>
  <si>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</si>
  <si>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</si>
  <si>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</si>
  <si>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</si>
  <si>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</si>
  <si>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</si>
  <si>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</si>
  <si>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</si>
  <si>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</si>
  <si>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MTO1002</t>
  </si>
  <si>
    <t>Algebrai alapismeretek</t>
  </si>
  <si>
    <t>Basic Algebra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</si>
  <si>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</si>
  <si>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</si>
  <si>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</si>
  <si>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</si>
  <si>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</si>
  <si>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</si>
  <si>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</si>
  <si>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MTO1102</t>
  </si>
  <si>
    <t>Analízis I.</t>
  </si>
  <si>
    <t>Mathematical Analysis I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</si>
  <si>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</si>
  <si>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</si>
  <si>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</si>
  <si>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</si>
  <si>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</si>
  <si>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</si>
  <si>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</si>
  <si>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</si>
  <si>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</si>
  <si>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</si>
  <si>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</si>
  <si>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</si>
  <si>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</si>
  <si>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</si>
  <si>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</si>
  <si>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</si>
  <si>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</si>
  <si>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</si>
  <si>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</si>
  <si>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</si>
  <si>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</si>
  <si>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</si>
  <si>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</si>
  <si>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</si>
  <si>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</si>
  <si>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</si>
  <si>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</si>
  <si>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</si>
  <si>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</si>
  <si>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</si>
  <si>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</si>
  <si>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</si>
  <si>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</si>
  <si>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</si>
  <si>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</si>
  <si>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</si>
  <si>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</si>
  <si>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</si>
  <si>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</si>
  <si>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</si>
  <si>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</si>
  <si>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</si>
  <si>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</si>
  <si>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</si>
  <si>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</si>
  <si>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</si>
  <si>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</si>
  <si>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</si>
  <si>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</si>
  <si>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</si>
  <si>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</si>
  <si>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</si>
  <si>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</si>
  <si>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</si>
  <si>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</si>
  <si>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</si>
  <si>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</si>
  <si>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</si>
  <si>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</si>
  <si>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</si>
  <si>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</si>
  <si>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</si>
  <si>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</si>
  <si>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</si>
  <si>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</si>
  <si>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</si>
  <si>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MTO1118</t>
  </si>
  <si>
    <t>Matematikai programcsomagok</t>
  </si>
  <si>
    <t>Computer Algebra Systems</t>
  </si>
  <si>
    <t>MTO1107, MTO1109</t>
  </si>
  <si>
    <t>MTB1019</t>
  </si>
  <si>
    <t>MTO1119</t>
  </si>
  <si>
    <t>Elemi matematika II</t>
  </si>
  <si>
    <t>Elementary Mathematics II.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</si>
  <si>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</si>
  <si>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</si>
  <si>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</si>
  <si>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</si>
  <si>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</si>
  <si>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</si>
  <si>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</si>
  <si>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</si>
  <si>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</si>
  <si>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</si>
  <si>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</si>
  <si>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</si>
  <si>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</si>
  <si>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</si>
  <si>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</si>
  <si>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</si>
  <si>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</si>
  <si>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</si>
  <si>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</si>
  <si>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</si>
  <si>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</si>
  <si>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</si>
  <si>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</si>
  <si>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</si>
  <si>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</si>
  <si>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</si>
  <si>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</si>
  <si>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</si>
  <si>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</si>
  <si>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</si>
  <si>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</si>
  <si>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</si>
  <si>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</si>
  <si>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</si>
  <si>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</si>
  <si>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</si>
  <si>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</si>
  <si>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</si>
  <si>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</si>
  <si>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</si>
  <si>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</si>
  <si>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MTO8004</t>
  </si>
  <si>
    <t>Szakmódszertan IV</t>
  </si>
  <si>
    <t>Didactics of Mathematics IV</t>
  </si>
  <si>
    <t>MTO4000</t>
  </si>
  <si>
    <t>Szakmai zárószigorlat</t>
  </si>
  <si>
    <t>S</t>
  </si>
  <si>
    <t>Általános iskolai tanár</t>
  </si>
  <si>
    <t>Tanító szakképzettség birtokában általános iskolai tanári szakképzettség megszerzése egy szakon</t>
  </si>
  <si>
    <t>4 félév</t>
  </si>
  <si>
    <t>MTO1105E</t>
  </si>
  <si>
    <t>Tanyiné dr. Kocsis  Anikó</t>
  </si>
  <si>
    <t>Dr. Szerafinné dr. Szabolcsi Ágnes</t>
  </si>
  <si>
    <t>MTO1103E</t>
  </si>
  <si>
    <t>MTO1107, MTO1121E</t>
  </si>
  <si>
    <t>Tanárképzési szak: matematikatanár</t>
  </si>
  <si>
    <t>Dr. Dömösi Pál Béla</t>
  </si>
</sst>
</file>

<file path=xl/styles.xml><?xml version="1.0" encoding="utf-8"?>
<styleSheet xmlns="http://schemas.openxmlformats.org/spreadsheetml/2006/main">
  <fonts count="16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</fills>
  <borders count="23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theme="0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4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" fontId="7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" fontId="15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1" fontId="13" fillId="5" borderId="6" xfId="0" applyNumberFormat="1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1" fontId="1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right" vertical="center"/>
    </xf>
    <xf numFmtId="1" fontId="5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1" fontId="13" fillId="0" borderId="16" xfId="0" applyNumberFormat="1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1" fontId="13" fillId="4" borderId="18" xfId="0" applyNumberFormat="1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1" fontId="13" fillId="5" borderId="18" xfId="0" applyNumberFormat="1" applyFont="1" applyFill="1" applyBorder="1" applyAlignment="1">
      <alignment vertical="center" wrapText="1"/>
    </xf>
    <xf numFmtId="0" fontId="13" fillId="5" borderId="19" xfId="0" applyFont="1" applyFill="1" applyBorder="1" applyAlignment="1">
      <alignment vertical="center" wrapText="1"/>
    </xf>
    <xf numFmtId="1" fontId="13" fillId="4" borderId="20" xfId="0" applyNumberFormat="1" applyFont="1" applyFill="1" applyBorder="1" applyAlignment="1">
      <alignment vertical="center" wrapText="1"/>
    </xf>
    <xf numFmtId="0" fontId="13" fillId="4" borderId="21" xfId="0" applyFont="1" applyFill="1" applyBorder="1" applyAlignment="1">
      <alignment vertical="center" wrapText="1"/>
    </xf>
    <xf numFmtId="0" fontId="13" fillId="4" borderId="21" xfId="0" applyFont="1" applyFill="1" applyBorder="1" applyAlignment="1">
      <alignment horizontal="center" vertical="center" wrapText="1"/>
    </xf>
    <xf numFmtId="1" fontId="15" fillId="4" borderId="21" xfId="0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vertical="center" wrapText="1"/>
    </xf>
    <xf numFmtId="1" fontId="10" fillId="3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14008</xdr:colOff>
      <xdr:row>0</xdr:row>
      <xdr:rowOff>0</xdr:rowOff>
    </xdr:from>
    <xdr:to>
      <xdr:col>2</xdr:col>
      <xdr:colOff>766483</xdr:colOff>
      <xdr:row>5</xdr:row>
      <xdr:rowOff>0</xdr:rowOff>
    </xdr:to>
    <xdr:pic>
      <xdr:nvPicPr>
        <xdr:cNvPr id="5122" name="Kép 1">
          <a:extLst>
            <a:ext uri="{FF2B5EF4-FFF2-40B4-BE49-F238E27FC236}">
              <a16:creationId xmlns="" xmlns:a16="http://schemas.microsoft.com/office/drawing/2014/main" id="{5D688984-0CCC-4E18-BE08-6EBC7360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8" y="0"/>
          <a:ext cx="1917887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531"/>
  <sheetViews>
    <sheetView showGridLines="0" tabSelected="1" zoomScale="85" zoomScaleNormal="85" workbookViewId="0">
      <selection activeCell="F23" sqref="F23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5.28515625" style="3" customWidth="1"/>
    <col min="4" max="4" width="31.28515625" style="2" customWidth="1"/>
    <col min="5" max="5" width="21.140625" style="2" customWidth="1"/>
    <col min="6" max="6" width="26.42578125" style="2" customWidth="1"/>
    <col min="7" max="7" width="10.42578125" style="6" customWidth="1"/>
    <col min="8" max="8" width="5" style="4" customWidth="1"/>
    <col min="9" max="9" width="5.28515625" style="4" customWidth="1"/>
    <col min="10" max="10" width="7.140625" style="5" customWidth="1"/>
    <col min="11" max="11" width="7.7109375" style="6" customWidth="1"/>
    <col min="12" max="12" width="12" style="6" customWidth="1"/>
    <col min="13" max="13" width="15.42578125" style="2" customWidth="1"/>
    <col min="14" max="16384" width="8.85546875" style="7"/>
  </cols>
  <sheetData>
    <row r="1" spans="1:15" s="10" customFormat="1" ht="15.75" customHeight="1">
      <c r="A1" s="60"/>
      <c r="B1" s="61"/>
      <c r="C1" s="62"/>
      <c r="D1" s="63" t="s">
        <v>165</v>
      </c>
      <c r="E1" s="64"/>
      <c r="F1" s="64"/>
      <c r="G1" s="65"/>
      <c r="H1" s="66"/>
      <c r="I1" s="66"/>
      <c r="J1" s="67"/>
      <c r="K1" s="68"/>
      <c r="L1" s="68" t="s">
        <v>0</v>
      </c>
      <c r="M1" s="69"/>
      <c r="N1" s="28"/>
    </row>
    <row r="2" spans="1:15" ht="15" customHeight="1">
      <c r="A2" s="70"/>
      <c r="B2" s="11"/>
      <c r="C2" s="50"/>
      <c r="D2" s="21" t="s">
        <v>158</v>
      </c>
      <c r="E2" s="21"/>
      <c r="F2" s="21"/>
      <c r="G2" s="58"/>
      <c r="H2" s="23"/>
      <c r="I2" s="23"/>
      <c r="J2" s="27"/>
      <c r="K2" s="12"/>
      <c r="L2" s="12"/>
      <c r="M2" s="71"/>
      <c r="N2" s="29"/>
    </row>
    <row r="3" spans="1:15" ht="15" customHeight="1">
      <c r="A3" s="70"/>
      <c r="B3" s="11"/>
      <c r="C3" s="52"/>
      <c r="D3" s="24" t="s">
        <v>1</v>
      </c>
      <c r="E3" s="22" t="s">
        <v>159</v>
      </c>
      <c r="F3" s="22"/>
      <c r="G3" s="12"/>
      <c r="H3" s="25"/>
      <c r="I3" s="25"/>
      <c r="K3" s="14"/>
      <c r="L3" s="14"/>
      <c r="M3" s="72"/>
      <c r="N3" s="29"/>
    </row>
    <row r="4" spans="1:15" ht="15" customHeight="1">
      <c r="A4" s="70"/>
      <c r="B4" s="11"/>
      <c r="C4" s="50"/>
      <c r="D4" s="24" t="s">
        <v>2</v>
      </c>
      <c r="E4" s="24">
        <v>120</v>
      </c>
      <c r="F4" s="22"/>
      <c r="G4" s="12"/>
      <c r="H4" s="13"/>
      <c r="I4" s="13"/>
      <c r="L4" s="5"/>
      <c r="M4" s="71"/>
      <c r="N4" s="29"/>
    </row>
    <row r="5" spans="1:15" ht="15" customHeight="1">
      <c r="A5" s="70"/>
      <c r="B5" s="11"/>
      <c r="C5" s="51"/>
      <c r="D5" s="26" t="s">
        <v>3</v>
      </c>
      <c r="E5" s="20" t="s">
        <v>157</v>
      </c>
      <c r="F5" s="20"/>
      <c r="G5" s="12"/>
      <c r="H5" s="13"/>
      <c r="I5" s="13"/>
      <c r="J5" s="15"/>
      <c r="L5" s="15"/>
      <c r="M5" s="73"/>
      <c r="N5" s="29"/>
    </row>
    <row r="6" spans="1:15" ht="15" customHeight="1">
      <c r="A6" s="74" t="s">
        <v>4</v>
      </c>
      <c r="B6" s="16"/>
      <c r="D6" s="16"/>
      <c r="E6" s="16"/>
      <c r="F6" s="16"/>
      <c r="J6" s="15"/>
      <c r="L6" s="17"/>
      <c r="M6" s="75"/>
      <c r="N6" s="29"/>
    </row>
    <row r="7" spans="1:15" ht="44.25" customHeight="1">
      <c r="A7" s="89" t="s">
        <v>5</v>
      </c>
      <c r="B7" s="90" t="s">
        <v>6</v>
      </c>
      <c r="C7" s="90" t="s">
        <v>7</v>
      </c>
      <c r="D7" s="91" t="s">
        <v>8</v>
      </c>
      <c r="E7" s="91" t="s">
        <v>9</v>
      </c>
      <c r="F7" s="91" t="s">
        <v>10</v>
      </c>
      <c r="G7" s="90" t="s">
        <v>11</v>
      </c>
      <c r="H7" s="93" t="s">
        <v>12</v>
      </c>
      <c r="I7" s="93"/>
      <c r="J7" s="94" t="s">
        <v>13</v>
      </c>
      <c r="K7" s="90" t="s">
        <v>14</v>
      </c>
      <c r="L7" s="90" t="s">
        <v>15</v>
      </c>
      <c r="M7" s="92" t="s">
        <v>16</v>
      </c>
      <c r="N7" s="29"/>
    </row>
    <row r="8" spans="1:15" ht="26.25" customHeight="1">
      <c r="A8" s="89"/>
      <c r="B8" s="90"/>
      <c r="C8" s="90"/>
      <c r="D8" s="91"/>
      <c r="E8" s="91"/>
      <c r="F8" s="91"/>
      <c r="G8" s="90"/>
      <c r="H8" s="18" t="s">
        <v>17</v>
      </c>
      <c r="I8" s="59" t="s">
        <v>18</v>
      </c>
      <c r="J8" s="94"/>
      <c r="K8" s="90"/>
      <c r="L8" s="90"/>
      <c r="M8" s="92"/>
      <c r="N8" s="29"/>
    </row>
    <row r="9" spans="1:15">
      <c r="A9" s="76">
        <v>1</v>
      </c>
      <c r="B9" s="37" t="s">
        <v>23</v>
      </c>
      <c r="C9" s="53" t="s">
        <v>24</v>
      </c>
      <c r="D9" s="37" t="s">
        <v>25</v>
      </c>
      <c r="E9" s="37"/>
      <c r="F9" s="37" t="s">
        <v>166</v>
      </c>
      <c r="G9" s="36" t="s">
        <v>20</v>
      </c>
      <c r="H9" s="34">
        <v>9</v>
      </c>
      <c r="I9" s="34">
        <v>9</v>
      </c>
      <c r="J9" s="35">
        <v>4</v>
      </c>
      <c r="K9" s="36" t="s">
        <v>21</v>
      </c>
      <c r="L9" s="34" t="s">
        <v>22</v>
      </c>
      <c r="M9" s="77" t="s">
        <v>26</v>
      </c>
      <c r="N9" s="49"/>
      <c r="O9" s="19"/>
    </row>
    <row r="10" spans="1:15">
      <c r="A10" s="78">
        <v>1</v>
      </c>
      <c r="B10" s="41" t="s">
        <v>27</v>
      </c>
      <c r="C10" s="54" t="s">
        <v>28</v>
      </c>
      <c r="D10" s="41" t="s">
        <v>29</v>
      </c>
      <c r="E10" s="41"/>
      <c r="F10" s="41" t="s">
        <v>30</v>
      </c>
      <c r="G10" s="40" t="s">
        <v>20</v>
      </c>
      <c r="H10" s="38">
        <v>9</v>
      </c>
      <c r="I10" s="38">
        <v>9</v>
      </c>
      <c r="J10" s="39">
        <v>4</v>
      </c>
      <c r="K10" s="40" t="s">
        <v>31</v>
      </c>
      <c r="L10" s="38" t="s">
        <v>22</v>
      </c>
      <c r="M10" s="79" t="s">
        <v>32</v>
      </c>
      <c r="N10" s="49"/>
      <c r="O10" s="19"/>
    </row>
    <row r="11" spans="1:15">
      <c r="A11" s="78">
        <v>1</v>
      </c>
      <c r="B11" s="41" t="s">
        <v>42</v>
      </c>
      <c r="C11" s="41" t="s">
        <v>43</v>
      </c>
      <c r="D11" s="41" t="s">
        <v>44</v>
      </c>
      <c r="E11" s="41" t="s">
        <v>160</v>
      </c>
      <c r="F11" s="54" t="s">
        <v>96</v>
      </c>
      <c r="G11" s="40" t="s">
        <v>20</v>
      </c>
      <c r="H11" s="38">
        <v>9</v>
      </c>
      <c r="I11" s="38">
        <v>0</v>
      </c>
      <c r="J11" s="39">
        <v>3</v>
      </c>
      <c r="K11" s="40" t="s">
        <v>31</v>
      </c>
      <c r="L11" s="40" t="s">
        <v>22</v>
      </c>
      <c r="M11" s="79" t="s">
        <v>45</v>
      </c>
      <c r="N11" s="29"/>
    </row>
    <row r="12" spans="1:15">
      <c r="A12" s="78">
        <v>1</v>
      </c>
      <c r="B12" s="41" t="s">
        <v>46</v>
      </c>
      <c r="C12" s="54" t="s">
        <v>47</v>
      </c>
      <c r="D12" s="41" t="s">
        <v>48</v>
      </c>
      <c r="E12" s="41"/>
      <c r="F12" s="54" t="s">
        <v>96</v>
      </c>
      <c r="G12" s="40" t="s">
        <v>20</v>
      </c>
      <c r="H12" s="38">
        <v>0</v>
      </c>
      <c r="I12" s="38">
        <v>9</v>
      </c>
      <c r="J12" s="39">
        <v>2</v>
      </c>
      <c r="K12" s="40" t="s">
        <v>21</v>
      </c>
      <c r="L12" s="38" t="s">
        <v>22</v>
      </c>
      <c r="M12" s="79" t="s">
        <v>49</v>
      </c>
      <c r="N12" s="49"/>
      <c r="O12" s="19"/>
    </row>
    <row r="13" spans="1:15">
      <c r="A13" s="78">
        <v>1</v>
      </c>
      <c r="B13" s="41" t="s">
        <v>50</v>
      </c>
      <c r="C13" s="54" t="s">
        <v>51</v>
      </c>
      <c r="D13" s="41" t="s">
        <v>52</v>
      </c>
      <c r="E13" s="41"/>
      <c r="F13" s="54" t="s">
        <v>75</v>
      </c>
      <c r="G13" s="40" t="s">
        <v>20</v>
      </c>
      <c r="H13" s="38">
        <v>5</v>
      </c>
      <c r="I13" s="38">
        <v>9</v>
      </c>
      <c r="J13" s="39">
        <v>3</v>
      </c>
      <c r="K13" s="40" t="s">
        <v>21</v>
      </c>
      <c r="L13" s="38" t="s">
        <v>22</v>
      </c>
      <c r="M13" s="79" t="s">
        <v>53</v>
      </c>
      <c r="N13" s="49"/>
      <c r="O13" s="19"/>
    </row>
    <row r="14" spans="1:15">
      <c r="A14" s="78">
        <v>1</v>
      </c>
      <c r="B14" s="41" t="s">
        <v>93</v>
      </c>
      <c r="C14" s="54" t="s">
        <v>94</v>
      </c>
      <c r="D14" s="41" t="s">
        <v>95</v>
      </c>
      <c r="E14" s="41"/>
      <c r="F14" s="41" t="s">
        <v>96</v>
      </c>
      <c r="G14" s="40" t="s">
        <v>20</v>
      </c>
      <c r="H14" s="38">
        <v>0</v>
      </c>
      <c r="I14" s="38">
        <v>9</v>
      </c>
      <c r="J14" s="39">
        <v>2</v>
      </c>
      <c r="K14" s="40" t="s">
        <v>21</v>
      </c>
      <c r="L14" s="38" t="s">
        <v>22</v>
      </c>
      <c r="M14" s="79" t="s">
        <v>97</v>
      </c>
      <c r="N14" s="49"/>
      <c r="O14" s="19"/>
    </row>
    <row r="15" spans="1:15">
      <c r="A15" s="78">
        <v>1</v>
      </c>
      <c r="B15" s="41" t="s">
        <v>107</v>
      </c>
      <c r="C15" s="54" t="s">
        <v>108</v>
      </c>
      <c r="D15" s="41" t="s">
        <v>109</v>
      </c>
      <c r="E15" s="55"/>
      <c r="F15" s="41" t="s">
        <v>96</v>
      </c>
      <c r="G15" s="40" t="s">
        <v>20</v>
      </c>
      <c r="H15" s="38">
        <v>0</v>
      </c>
      <c r="I15" s="38">
        <v>9</v>
      </c>
      <c r="J15" s="39">
        <v>2</v>
      </c>
      <c r="K15" s="40" t="s">
        <v>21</v>
      </c>
      <c r="L15" s="38" t="s">
        <v>22</v>
      </c>
      <c r="M15" s="79"/>
      <c r="N15" s="49"/>
      <c r="O15" s="19"/>
    </row>
    <row r="16" spans="1:15" ht="24">
      <c r="A16" s="78">
        <v>1</v>
      </c>
      <c r="B16" s="41" t="s">
        <v>147</v>
      </c>
      <c r="C16" s="54" t="s">
        <v>148</v>
      </c>
      <c r="D16" s="41" t="s">
        <v>149</v>
      </c>
      <c r="E16" s="41"/>
      <c r="F16" s="54" t="s">
        <v>162</v>
      </c>
      <c r="G16" s="40" t="s">
        <v>20</v>
      </c>
      <c r="H16" s="38">
        <v>9</v>
      </c>
      <c r="I16" s="38">
        <v>0</v>
      </c>
      <c r="J16" s="39">
        <v>3</v>
      </c>
      <c r="K16" s="40" t="s">
        <v>31</v>
      </c>
      <c r="L16" s="38" t="s">
        <v>22</v>
      </c>
      <c r="M16" s="79" t="s">
        <v>150</v>
      </c>
      <c r="N16" s="49"/>
      <c r="O16" s="19"/>
    </row>
    <row r="17" spans="1:15">
      <c r="A17" s="78">
        <v>1</v>
      </c>
      <c r="B17" s="41" t="s">
        <v>33</v>
      </c>
      <c r="C17" s="54" t="s">
        <v>34</v>
      </c>
      <c r="D17" s="41" t="s">
        <v>35</v>
      </c>
      <c r="E17" s="41" t="s">
        <v>163</v>
      </c>
      <c r="F17" s="41" t="s">
        <v>36</v>
      </c>
      <c r="G17" s="40" t="s">
        <v>20</v>
      </c>
      <c r="H17" s="38">
        <v>9</v>
      </c>
      <c r="I17" s="38">
        <v>0</v>
      </c>
      <c r="J17" s="39">
        <v>3</v>
      </c>
      <c r="K17" s="40" t="s">
        <v>31</v>
      </c>
      <c r="L17" s="38" t="s">
        <v>22</v>
      </c>
      <c r="M17" s="79" t="s">
        <v>37</v>
      </c>
      <c r="N17" s="49"/>
      <c r="O17" s="19"/>
    </row>
    <row r="18" spans="1:15">
      <c r="A18" s="78">
        <v>1</v>
      </c>
      <c r="B18" s="41" t="s">
        <v>38</v>
      </c>
      <c r="C18" s="54" t="s">
        <v>39</v>
      </c>
      <c r="D18" s="41" t="s">
        <v>40</v>
      </c>
      <c r="E18" s="55"/>
      <c r="F18" s="41" t="s">
        <v>36</v>
      </c>
      <c r="G18" s="40" t="s">
        <v>20</v>
      </c>
      <c r="H18" s="38">
        <v>0</v>
      </c>
      <c r="I18" s="38">
        <v>9</v>
      </c>
      <c r="J18" s="39">
        <v>2</v>
      </c>
      <c r="K18" s="40" t="s">
        <v>21</v>
      </c>
      <c r="L18" s="38" t="s">
        <v>22</v>
      </c>
      <c r="M18" s="79" t="s">
        <v>41</v>
      </c>
      <c r="N18" s="49"/>
      <c r="O18" s="19"/>
    </row>
    <row r="19" spans="1:15">
      <c r="A19" s="78">
        <v>1</v>
      </c>
      <c r="B19" s="41" t="s">
        <v>126</v>
      </c>
      <c r="C19" s="54" t="s">
        <v>127</v>
      </c>
      <c r="D19" s="41" t="s">
        <v>128</v>
      </c>
      <c r="E19" s="55"/>
      <c r="F19" s="41" t="s">
        <v>30</v>
      </c>
      <c r="G19" s="40" t="s">
        <v>20</v>
      </c>
      <c r="H19" s="38">
        <v>0</v>
      </c>
      <c r="I19" s="38">
        <v>9</v>
      </c>
      <c r="J19" s="39">
        <v>2</v>
      </c>
      <c r="K19" s="40" t="s">
        <v>21</v>
      </c>
      <c r="L19" s="38" t="s">
        <v>22</v>
      </c>
      <c r="M19" s="79" t="s">
        <v>129</v>
      </c>
      <c r="N19" s="49"/>
      <c r="O19" s="19"/>
    </row>
    <row r="20" spans="1:15">
      <c r="A20" s="80"/>
      <c r="B20" s="43"/>
      <c r="C20" s="43"/>
      <c r="D20" s="43"/>
      <c r="E20" s="43"/>
      <c r="F20" s="43"/>
      <c r="G20" s="48"/>
      <c r="H20" s="42">
        <f>SUM(H9:H19)</f>
        <v>50</v>
      </c>
      <c r="I20" s="42">
        <f>SUM(I9:I19)</f>
        <v>72</v>
      </c>
      <c r="J20" s="42">
        <f>SUM(J9:J19)</f>
        <v>30</v>
      </c>
      <c r="K20" s="48"/>
      <c r="L20" s="48"/>
      <c r="M20" s="81"/>
      <c r="N20" s="29"/>
    </row>
    <row r="21" spans="1:15">
      <c r="A21" s="82">
        <v>2</v>
      </c>
      <c r="B21" s="47" t="s">
        <v>54</v>
      </c>
      <c r="C21" s="56" t="s">
        <v>55</v>
      </c>
      <c r="D21" s="47" t="s">
        <v>56</v>
      </c>
      <c r="E21" s="47" t="s">
        <v>57</v>
      </c>
      <c r="F21" s="47" t="s">
        <v>36</v>
      </c>
      <c r="G21" s="46" t="s">
        <v>20</v>
      </c>
      <c r="H21" s="44">
        <v>9</v>
      </c>
      <c r="I21" s="44">
        <v>0</v>
      </c>
      <c r="J21" s="45">
        <v>3</v>
      </c>
      <c r="K21" s="46" t="s">
        <v>31</v>
      </c>
      <c r="L21" s="46" t="s">
        <v>22</v>
      </c>
      <c r="M21" s="83" t="s">
        <v>58</v>
      </c>
      <c r="N21" s="29"/>
    </row>
    <row r="22" spans="1:15">
      <c r="A22" s="82">
        <v>2</v>
      </c>
      <c r="B22" s="47" t="s">
        <v>59</v>
      </c>
      <c r="C22" s="56" t="s">
        <v>60</v>
      </c>
      <c r="D22" s="47" t="s">
        <v>61</v>
      </c>
      <c r="E22" s="47" t="s">
        <v>33</v>
      </c>
      <c r="F22" s="47" t="s">
        <v>36</v>
      </c>
      <c r="G22" s="46" t="s">
        <v>20</v>
      </c>
      <c r="H22" s="44">
        <v>0</v>
      </c>
      <c r="I22" s="44">
        <v>9</v>
      </c>
      <c r="J22" s="45">
        <v>2</v>
      </c>
      <c r="K22" s="46" t="s">
        <v>21</v>
      </c>
      <c r="L22" s="46" t="s">
        <v>22</v>
      </c>
      <c r="M22" s="83" t="s">
        <v>62</v>
      </c>
      <c r="N22" s="29"/>
    </row>
    <row r="23" spans="1:15">
      <c r="A23" s="82">
        <v>2</v>
      </c>
      <c r="B23" s="47" t="s">
        <v>63</v>
      </c>
      <c r="C23" s="56" t="s">
        <v>64</v>
      </c>
      <c r="D23" s="47" t="s">
        <v>65</v>
      </c>
      <c r="E23" s="47" t="s">
        <v>66</v>
      </c>
      <c r="F23" s="47" t="s">
        <v>166</v>
      </c>
      <c r="G23" s="46" t="s">
        <v>20</v>
      </c>
      <c r="H23" s="44">
        <v>9</v>
      </c>
      <c r="I23" s="44">
        <v>0</v>
      </c>
      <c r="J23" s="45">
        <v>3</v>
      </c>
      <c r="K23" s="46" t="s">
        <v>31</v>
      </c>
      <c r="L23" s="46" t="s">
        <v>22</v>
      </c>
      <c r="M23" s="83" t="s">
        <v>67</v>
      </c>
      <c r="N23" s="29"/>
    </row>
    <row r="24" spans="1:15" ht="24">
      <c r="A24" s="82">
        <v>2</v>
      </c>
      <c r="B24" s="47" t="s">
        <v>68</v>
      </c>
      <c r="C24" s="56" t="s">
        <v>69</v>
      </c>
      <c r="D24" s="47" t="s">
        <v>70</v>
      </c>
      <c r="E24" s="47" t="s">
        <v>23</v>
      </c>
      <c r="F24" s="47" t="s">
        <v>166</v>
      </c>
      <c r="G24" s="46" t="s">
        <v>20</v>
      </c>
      <c r="H24" s="44">
        <v>0</v>
      </c>
      <c r="I24" s="44">
        <v>9</v>
      </c>
      <c r="J24" s="45">
        <v>2</v>
      </c>
      <c r="K24" s="46" t="s">
        <v>21</v>
      </c>
      <c r="L24" s="46" t="s">
        <v>22</v>
      </c>
      <c r="M24" s="83" t="s">
        <v>71</v>
      </c>
      <c r="N24" s="29"/>
    </row>
    <row r="25" spans="1:15">
      <c r="A25" s="82">
        <v>2</v>
      </c>
      <c r="B25" s="47" t="s">
        <v>89</v>
      </c>
      <c r="C25" s="56" t="s">
        <v>90</v>
      </c>
      <c r="D25" s="47" t="s">
        <v>91</v>
      </c>
      <c r="E25" s="47" t="s">
        <v>27</v>
      </c>
      <c r="F25" s="47" t="s">
        <v>30</v>
      </c>
      <c r="G25" s="46" t="s">
        <v>20</v>
      </c>
      <c r="H25" s="44">
        <v>9</v>
      </c>
      <c r="I25" s="44">
        <v>9</v>
      </c>
      <c r="J25" s="45">
        <v>4</v>
      </c>
      <c r="K25" s="46" t="s">
        <v>31</v>
      </c>
      <c r="L25" s="46" t="s">
        <v>22</v>
      </c>
      <c r="M25" s="83" t="s">
        <v>92</v>
      </c>
      <c r="N25" s="29"/>
    </row>
    <row r="26" spans="1:15">
      <c r="A26" s="82">
        <v>2</v>
      </c>
      <c r="B26" s="47" t="s">
        <v>98</v>
      </c>
      <c r="C26" s="56" t="s">
        <v>99</v>
      </c>
      <c r="D26" s="47" t="s">
        <v>100</v>
      </c>
      <c r="E26" s="57"/>
      <c r="F26" s="47" t="s">
        <v>30</v>
      </c>
      <c r="G26" s="46" t="s">
        <v>20</v>
      </c>
      <c r="H26" s="44">
        <v>9</v>
      </c>
      <c r="I26" s="44">
        <v>9</v>
      </c>
      <c r="J26" s="45">
        <v>4</v>
      </c>
      <c r="K26" s="46" t="s">
        <v>31</v>
      </c>
      <c r="L26" s="46" t="s">
        <v>22</v>
      </c>
      <c r="M26" s="83" t="s">
        <v>101</v>
      </c>
      <c r="N26" s="29"/>
    </row>
    <row r="27" spans="1:15" ht="24">
      <c r="A27" s="82">
        <v>2</v>
      </c>
      <c r="B27" s="47" t="s">
        <v>72</v>
      </c>
      <c r="C27" s="56" t="s">
        <v>73</v>
      </c>
      <c r="D27" s="47" t="s">
        <v>74</v>
      </c>
      <c r="E27" s="47"/>
      <c r="F27" s="47" t="s">
        <v>75</v>
      </c>
      <c r="G27" s="46" t="s">
        <v>20</v>
      </c>
      <c r="H27" s="44">
        <v>0</v>
      </c>
      <c r="I27" s="44">
        <v>9</v>
      </c>
      <c r="J27" s="45">
        <v>2</v>
      </c>
      <c r="K27" s="46" t="s">
        <v>21</v>
      </c>
      <c r="L27" s="46" t="s">
        <v>22</v>
      </c>
      <c r="M27" s="83"/>
      <c r="N27" s="29"/>
    </row>
    <row r="28" spans="1:15" ht="24">
      <c r="A28" s="82">
        <v>2</v>
      </c>
      <c r="B28" s="47" t="s">
        <v>76</v>
      </c>
      <c r="C28" s="56" t="s">
        <v>77</v>
      </c>
      <c r="D28" s="47" t="s">
        <v>78</v>
      </c>
      <c r="E28" s="47"/>
      <c r="F28" s="56" t="s">
        <v>161</v>
      </c>
      <c r="G28" s="46" t="s">
        <v>20</v>
      </c>
      <c r="H28" s="44">
        <v>0</v>
      </c>
      <c r="I28" s="44">
        <v>9</v>
      </c>
      <c r="J28" s="45">
        <v>2</v>
      </c>
      <c r="K28" s="46" t="s">
        <v>21</v>
      </c>
      <c r="L28" s="46" t="s">
        <v>22</v>
      </c>
      <c r="M28" s="83" t="s">
        <v>79</v>
      </c>
      <c r="N28" s="29"/>
    </row>
    <row r="29" spans="1:15">
      <c r="A29" s="82">
        <v>2</v>
      </c>
      <c r="B29" s="47" t="s">
        <v>123</v>
      </c>
      <c r="C29" s="56" t="s">
        <v>124</v>
      </c>
      <c r="D29" s="47" t="s">
        <v>125</v>
      </c>
      <c r="E29" s="47" t="s">
        <v>107</v>
      </c>
      <c r="F29" s="47" t="s">
        <v>96</v>
      </c>
      <c r="G29" s="46" t="s">
        <v>20</v>
      </c>
      <c r="H29" s="44">
        <v>0</v>
      </c>
      <c r="I29" s="44">
        <v>9</v>
      </c>
      <c r="J29" s="45">
        <v>2</v>
      </c>
      <c r="K29" s="46" t="s">
        <v>21</v>
      </c>
      <c r="L29" s="46" t="s">
        <v>22</v>
      </c>
      <c r="M29" s="83"/>
      <c r="N29" s="29"/>
    </row>
    <row r="30" spans="1:15">
      <c r="A30" s="82">
        <v>2</v>
      </c>
      <c r="B30" s="47" t="s">
        <v>136</v>
      </c>
      <c r="C30" s="56" t="s">
        <v>137</v>
      </c>
      <c r="D30" s="47" t="s">
        <v>138</v>
      </c>
      <c r="E30" s="57"/>
      <c r="F30" s="47" t="s">
        <v>96</v>
      </c>
      <c r="G30" s="46" t="s">
        <v>20</v>
      </c>
      <c r="H30" s="44">
        <v>0</v>
      </c>
      <c r="I30" s="44">
        <v>9</v>
      </c>
      <c r="J30" s="45">
        <v>2</v>
      </c>
      <c r="K30" s="46" t="s">
        <v>21</v>
      </c>
      <c r="L30" s="46" t="s">
        <v>22</v>
      </c>
      <c r="M30" s="83"/>
      <c r="N30" s="29"/>
    </row>
    <row r="31" spans="1:15">
      <c r="A31" s="82">
        <v>2</v>
      </c>
      <c r="B31" s="47" t="s">
        <v>139</v>
      </c>
      <c r="C31" s="47" t="s">
        <v>140</v>
      </c>
      <c r="D31" s="47" t="s">
        <v>141</v>
      </c>
      <c r="E31" s="56" t="s">
        <v>126</v>
      </c>
      <c r="F31" s="47" t="s">
        <v>30</v>
      </c>
      <c r="G31" s="46" t="s">
        <v>20</v>
      </c>
      <c r="H31" s="44">
        <v>0</v>
      </c>
      <c r="I31" s="44">
        <v>9</v>
      </c>
      <c r="J31" s="45">
        <v>2</v>
      </c>
      <c r="K31" s="46" t="s">
        <v>21</v>
      </c>
      <c r="L31" s="46" t="s">
        <v>22</v>
      </c>
      <c r="M31" s="83" t="s">
        <v>142</v>
      </c>
      <c r="N31" s="29"/>
    </row>
    <row r="32" spans="1:15">
      <c r="A32" s="82">
        <v>2</v>
      </c>
      <c r="B32" s="47" t="s">
        <v>151</v>
      </c>
      <c r="C32" s="56" t="s">
        <v>152</v>
      </c>
      <c r="D32" s="47" t="s">
        <v>153</v>
      </c>
      <c r="E32" s="56" t="s">
        <v>126</v>
      </c>
      <c r="F32" s="47" t="s">
        <v>30</v>
      </c>
      <c r="G32" s="46" t="s">
        <v>20</v>
      </c>
      <c r="H32" s="44">
        <v>0</v>
      </c>
      <c r="I32" s="44">
        <v>9</v>
      </c>
      <c r="J32" s="45">
        <v>2</v>
      </c>
      <c r="K32" s="46" t="s">
        <v>21</v>
      </c>
      <c r="L32" s="46" t="s">
        <v>22</v>
      </c>
      <c r="M32" s="83" t="s">
        <v>142</v>
      </c>
      <c r="N32" s="29"/>
    </row>
    <row r="33" spans="1:14">
      <c r="A33" s="80"/>
      <c r="B33" s="43"/>
      <c r="C33" s="43"/>
      <c r="D33" s="43"/>
      <c r="E33" s="43"/>
      <c r="F33" s="43"/>
      <c r="G33" s="48"/>
      <c r="H33" s="42">
        <f>SUM(H21:H32)</f>
        <v>36</v>
      </c>
      <c r="I33" s="42">
        <f>SUM(I21:I32)</f>
        <v>90</v>
      </c>
      <c r="J33" s="42">
        <f>SUM(J21:J32)</f>
        <v>30</v>
      </c>
      <c r="K33" s="48"/>
      <c r="L33" s="48"/>
      <c r="M33" s="81"/>
      <c r="N33" s="29"/>
    </row>
    <row r="34" spans="1:14">
      <c r="A34" s="78">
        <v>3</v>
      </c>
      <c r="B34" s="41" t="s">
        <v>80</v>
      </c>
      <c r="C34" s="54" t="s">
        <v>81</v>
      </c>
      <c r="D34" s="41" t="s">
        <v>82</v>
      </c>
      <c r="E34" s="41" t="s">
        <v>83</v>
      </c>
      <c r="F34" s="54" t="s">
        <v>19</v>
      </c>
      <c r="G34" s="40" t="s">
        <v>20</v>
      </c>
      <c r="H34" s="38">
        <v>9</v>
      </c>
      <c r="I34" s="38">
        <v>0</v>
      </c>
      <c r="J34" s="39">
        <v>3</v>
      </c>
      <c r="K34" s="40" t="s">
        <v>31</v>
      </c>
      <c r="L34" s="40" t="s">
        <v>22</v>
      </c>
      <c r="M34" s="79" t="s">
        <v>84</v>
      </c>
      <c r="N34" s="29"/>
    </row>
    <row r="35" spans="1:14">
      <c r="A35" s="78">
        <v>3</v>
      </c>
      <c r="B35" s="41" t="s">
        <v>85</v>
      </c>
      <c r="C35" s="54" t="s">
        <v>86</v>
      </c>
      <c r="D35" s="41" t="s">
        <v>87</v>
      </c>
      <c r="E35" s="41" t="s">
        <v>54</v>
      </c>
      <c r="F35" s="54" t="s">
        <v>19</v>
      </c>
      <c r="G35" s="40" t="s">
        <v>20</v>
      </c>
      <c r="H35" s="38">
        <v>0</v>
      </c>
      <c r="I35" s="38">
        <v>9</v>
      </c>
      <c r="J35" s="39">
        <v>2</v>
      </c>
      <c r="K35" s="40" t="s">
        <v>21</v>
      </c>
      <c r="L35" s="40" t="s">
        <v>22</v>
      </c>
      <c r="M35" s="79" t="s">
        <v>88</v>
      </c>
      <c r="N35" s="29"/>
    </row>
    <row r="36" spans="1:14" ht="24">
      <c r="A36" s="78">
        <v>3</v>
      </c>
      <c r="B36" s="41" t="s">
        <v>119</v>
      </c>
      <c r="C36" s="54" t="s">
        <v>120</v>
      </c>
      <c r="D36" s="41" t="s">
        <v>121</v>
      </c>
      <c r="E36" s="54" t="s">
        <v>27</v>
      </c>
      <c r="F36" s="41" t="s">
        <v>30</v>
      </c>
      <c r="G36" s="40" t="s">
        <v>20</v>
      </c>
      <c r="H36" s="38">
        <v>0</v>
      </c>
      <c r="I36" s="38">
        <v>9</v>
      </c>
      <c r="J36" s="39">
        <v>3</v>
      </c>
      <c r="K36" s="40" t="s">
        <v>21</v>
      </c>
      <c r="L36" s="40" t="s">
        <v>22</v>
      </c>
      <c r="M36" s="79" t="s">
        <v>122</v>
      </c>
      <c r="N36" s="29"/>
    </row>
    <row r="37" spans="1:14">
      <c r="A37" s="78">
        <v>3</v>
      </c>
      <c r="B37" s="41" t="s">
        <v>143</v>
      </c>
      <c r="C37" s="54" t="s">
        <v>144</v>
      </c>
      <c r="D37" s="41" t="s">
        <v>145</v>
      </c>
      <c r="E37" s="54" t="s">
        <v>98</v>
      </c>
      <c r="F37" s="54" t="s">
        <v>96</v>
      </c>
      <c r="G37" s="40" t="s">
        <v>20</v>
      </c>
      <c r="H37" s="38">
        <v>9</v>
      </c>
      <c r="I37" s="38">
        <v>5</v>
      </c>
      <c r="J37" s="39">
        <v>4</v>
      </c>
      <c r="K37" s="40" t="s">
        <v>31</v>
      </c>
      <c r="L37" s="40" t="s">
        <v>22</v>
      </c>
      <c r="M37" s="79" t="s">
        <v>146</v>
      </c>
      <c r="N37" s="29"/>
    </row>
    <row r="38" spans="1:14" ht="24">
      <c r="A38" s="78">
        <v>3</v>
      </c>
      <c r="B38" s="41" t="s">
        <v>102</v>
      </c>
      <c r="C38" s="54" t="s">
        <v>103</v>
      </c>
      <c r="D38" s="41" t="s">
        <v>104</v>
      </c>
      <c r="E38" s="41" t="s">
        <v>105</v>
      </c>
      <c r="F38" s="54" t="s">
        <v>19</v>
      </c>
      <c r="G38" s="40" t="s">
        <v>20</v>
      </c>
      <c r="H38" s="38">
        <v>0</v>
      </c>
      <c r="I38" s="38">
        <v>13</v>
      </c>
      <c r="J38" s="39">
        <v>4</v>
      </c>
      <c r="K38" s="40" t="s">
        <v>21</v>
      </c>
      <c r="L38" s="40" t="s">
        <v>22</v>
      </c>
      <c r="M38" s="79" t="s">
        <v>106</v>
      </c>
      <c r="N38" s="29"/>
    </row>
    <row r="39" spans="1:14" ht="24">
      <c r="A39" s="78">
        <v>3</v>
      </c>
      <c r="B39" s="41" t="s">
        <v>133</v>
      </c>
      <c r="C39" s="54" t="s">
        <v>134</v>
      </c>
      <c r="D39" s="41" t="s">
        <v>135</v>
      </c>
      <c r="E39" s="41" t="s">
        <v>63</v>
      </c>
      <c r="F39" s="41" t="s">
        <v>166</v>
      </c>
      <c r="G39" s="40" t="s">
        <v>20</v>
      </c>
      <c r="H39" s="38">
        <v>9</v>
      </c>
      <c r="I39" s="38">
        <v>5</v>
      </c>
      <c r="J39" s="39">
        <v>4</v>
      </c>
      <c r="K39" s="40" t="s">
        <v>31</v>
      </c>
      <c r="L39" s="40" t="s">
        <v>22</v>
      </c>
      <c r="M39" s="79"/>
      <c r="N39" s="29"/>
    </row>
    <row r="40" spans="1:14">
      <c r="A40" s="78">
        <v>3</v>
      </c>
      <c r="B40" s="41" t="s">
        <v>110</v>
      </c>
      <c r="C40" s="54" t="s">
        <v>111</v>
      </c>
      <c r="D40" s="41" t="s">
        <v>112</v>
      </c>
      <c r="E40" s="54" t="s">
        <v>164</v>
      </c>
      <c r="F40" s="41" t="s">
        <v>113</v>
      </c>
      <c r="G40" s="40" t="s">
        <v>20</v>
      </c>
      <c r="H40" s="38">
        <v>13</v>
      </c>
      <c r="I40" s="38">
        <v>0</v>
      </c>
      <c r="J40" s="39">
        <v>4</v>
      </c>
      <c r="K40" s="40" t="s">
        <v>31</v>
      </c>
      <c r="L40" s="40" t="s">
        <v>22</v>
      </c>
      <c r="M40" s="79" t="s">
        <v>114</v>
      </c>
      <c r="N40" s="29"/>
    </row>
    <row r="41" spans="1:14">
      <c r="A41" s="78">
        <v>3</v>
      </c>
      <c r="B41" s="41" t="s">
        <v>115</v>
      </c>
      <c r="C41" s="54" t="s">
        <v>116</v>
      </c>
      <c r="D41" s="41" t="s">
        <v>117</v>
      </c>
      <c r="E41" s="54" t="s">
        <v>54</v>
      </c>
      <c r="F41" s="41" t="s">
        <v>113</v>
      </c>
      <c r="G41" s="40" t="s">
        <v>20</v>
      </c>
      <c r="H41" s="38">
        <v>0</v>
      </c>
      <c r="I41" s="38">
        <v>9</v>
      </c>
      <c r="J41" s="39">
        <v>2</v>
      </c>
      <c r="K41" s="40" t="s">
        <v>21</v>
      </c>
      <c r="L41" s="40" t="s">
        <v>22</v>
      </c>
      <c r="M41" s="79" t="s">
        <v>118</v>
      </c>
      <c r="N41" s="29"/>
    </row>
    <row r="42" spans="1:14">
      <c r="A42" s="78">
        <v>3</v>
      </c>
      <c r="B42" s="41" t="s">
        <v>154</v>
      </c>
      <c r="C42" s="41" t="s">
        <v>155</v>
      </c>
      <c r="D42" s="41"/>
      <c r="E42" s="41"/>
      <c r="F42" s="41" t="s">
        <v>36</v>
      </c>
      <c r="G42" s="40" t="s">
        <v>20</v>
      </c>
      <c r="H42" s="38">
        <v>0</v>
      </c>
      <c r="I42" s="38">
        <v>0</v>
      </c>
      <c r="J42" s="39">
        <v>0</v>
      </c>
      <c r="K42" s="40" t="s">
        <v>156</v>
      </c>
      <c r="L42" s="40"/>
      <c r="M42" s="79"/>
      <c r="N42" s="29"/>
    </row>
    <row r="43" spans="1:14">
      <c r="A43" s="80"/>
      <c r="B43" s="43"/>
      <c r="C43" s="43"/>
      <c r="D43" s="43"/>
      <c r="E43" s="43"/>
      <c r="F43" s="43"/>
      <c r="G43" s="48"/>
      <c r="H43" s="42">
        <f>SUM(H34:H42)</f>
        <v>40</v>
      </c>
      <c r="I43" s="42">
        <f>SUM(I34:I42)</f>
        <v>50</v>
      </c>
      <c r="J43" s="42">
        <f>SUM(J34:J42)</f>
        <v>26</v>
      </c>
      <c r="K43" s="48"/>
      <c r="L43" s="48"/>
      <c r="M43" s="81"/>
      <c r="N43" s="29"/>
    </row>
    <row r="44" spans="1:14">
      <c r="A44" s="82">
        <v>4</v>
      </c>
      <c r="B44" s="47" t="s">
        <v>130</v>
      </c>
      <c r="C44" s="56" t="s">
        <v>131</v>
      </c>
      <c r="D44" s="47" t="s">
        <v>132</v>
      </c>
      <c r="E44" s="56" t="s">
        <v>80</v>
      </c>
      <c r="F44" s="56" t="s">
        <v>36</v>
      </c>
      <c r="G44" s="46" t="s">
        <v>20</v>
      </c>
      <c r="H44" s="44">
        <v>9</v>
      </c>
      <c r="I44" s="44">
        <v>5</v>
      </c>
      <c r="J44" s="45">
        <v>4</v>
      </c>
      <c r="K44" s="46" t="s">
        <v>31</v>
      </c>
      <c r="L44" s="46" t="s">
        <v>22</v>
      </c>
      <c r="M44" s="83"/>
      <c r="N44" s="29"/>
    </row>
    <row r="45" spans="1:14">
      <c r="A45" s="84"/>
      <c r="B45" s="85"/>
      <c r="C45" s="85"/>
      <c r="D45" s="85"/>
      <c r="E45" s="85"/>
      <c r="F45" s="85"/>
      <c r="G45" s="86"/>
      <c r="H45" s="87">
        <f>SUM(H44:H44)</f>
        <v>9</v>
      </c>
      <c r="I45" s="87">
        <f>SUM(I44:I44)</f>
        <v>5</v>
      </c>
      <c r="J45" s="87">
        <f>SUM(J44:J44)</f>
        <v>4</v>
      </c>
      <c r="K45" s="86"/>
      <c r="L45" s="86"/>
      <c r="M45" s="88"/>
      <c r="N45" s="29"/>
    </row>
    <row r="46" spans="1:14" ht="15" customHeight="1">
      <c r="A46" s="8"/>
      <c r="B46" s="30"/>
      <c r="C46" s="9"/>
      <c r="D46" s="30"/>
      <c r="E46" s="30"/>
      <c r="F46" s="30"/>
      <c r="G46" s="33"/>
      <c r="H46" s="31"/>
      <c r="I46" s="31"/>
      <c r="J46" s="32"/>
      <c r="K46" s="33"/>
      <c r="L46" s="33"/>
      <c r="M46" s="30"/>
    </row>
    <row r="65529" ht="14.45" customHeight="1"/>
    <row r="65530" ht="14.45" customHeight="1"/>
    <row r="65531" ht="14.45" customHeight="1"/>
  </sheetData>
  <sheetProtection selectLockedCells="1" selectUnlockedCells="1"/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2019-06-12T13:10:54Z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