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Erdos.Judit\Desktop\Mintatanterv\2020\tanári\IT 2018-19 tanari mintatantervek\TESTNEVELÉS\4 félév tanító után\"/>
    </mc:Choice>
  </mc:AlternateContent>
  <bookViews>
    <workbookView xWindow="0" yWindow="0" windowWidth="19200" windowHeight="11310" tabRatio="767"/>
  </bookViews>
  <sheets>
    <sheet name="Tanító után" sheetId="7" r:id="rId1"/>
  </sheets>
  <definedNames>
    <definedName name="_xlnm.Print_Area" localSheetId="0">'Tanító után'!$A$1:$M$59</definedName>
  </definedNames>
  <calcPr calcId="162913"/>
</workbook>
</file>

<file path=xl/calcChain.xml><?xml version="1.0" encoding="utf-8"?>
<calcChain xmlns="http://schemas.openxmlformats.org/spreadsheetml/2006/main">
  <c r="J59" i="7" l="1"/>
  <c r="H59" i="7"/>
  <c r="I59" i="7"/>
  <c r="J38" i="7"/>
  <c r="I38" i="7"/>
  <c r="H38" i="7"/>
  <c r="J22" i="7"/>
  <c r="I22" i="7"/>
  <c r="H22" i="7"/>
  <c r="H53" i="7"/>
  <c r="I53" i="7"/>
  <c r="J53" i="7"/>
</calcChain>
</file>

<file path=xl/sharedStrings.xml><?xml version="1.0" encoding="utf-8"?>
<sst xmlns="http://schemas.openxmlformats.org/spreadsheetml/2006/main" count="372" uniqueCount="180">
  <si>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</si>
  <si>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</si>
  <si>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</si>
  <si>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</si>
  <si>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</si>
  <si>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</si>
  <si>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</si>
  <si>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</si>
  <si>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</si>
  <si>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</si>
  <si>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</si>
  <si>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</si>
  <si>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</si>
  <si>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</si>
  <si>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</si>
  <si>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</si>
  <si>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</si>
  <si>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</si>
  <si>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</si>
  <si>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</si>
  <si>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</si>
  <si>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Általános iskolai tanár</t>
  </si>
  <si>
    <t>Tanító szakképzettség birtokában általános iskolai tanári szakképzettség megszerzése egy szakon</t>
  </si>
  <si>
    <t>4 félév</t>
  </si>
  <si>
    <t>TNO1001</t>
  </si>
  <si>
    <t>Anatómia</t>
  </si>
  <si>
    <t>Dr. Olajos Judit</t>
  </si>
  <si>
    <t>TSI</t>
  </si>
  <si>
    <t>TNO1010</t>
  </si>
  <si>
    <t>Gimnasztika I.</t>
  </si>
  <si>
    <t>TNO1009</t>
  </si>
  <si>
    <t>Sport és társadalomtudományi ismeretek (Sportpszichológia,Sportszociológia)</t>
  </si>
  <si>
    <t>Pásztorné dr. Batta Klára</t>
  </si>
  <si>
    <t>TNO1005</t>
  </si>
  <si>
    <t>Testkultúra elmélet és sporttörténet (EU és sport)</t>
  </si>
  <si>
    <t>TNO1012</t>
  </si>
  <si>
    <t>Zenés táncos mozgásformák (RG)</t>
  </si>
  <si>
    <t>TNO1002</t>
  </si>
  <si>
    <t>Élettan ( Biokémia, Terhelés élettan, balesetvédelem-elsősegély)</t>
  </si>
  <si>
    <t>TNO1011</t>
  </si>
  <si>
    <t>Gimnasztika II.</t>
  </si>
  <si>
    <t>TNO1007</t>
  </si>
  <si>
    <t>Mozgástanulás és mozgás elemzés (Biomechanika)</t>
  </si>
  <si>
    <t>Dr. Vajda Ildikó</t>
  </si>
  <si>
    <t>TNO1015</t>
  </si>
  <si>
    <t>Sportjátékok I. Röplabda I.</t>
  </si>
  <si>
    <t xml:space="preserve">TNO1031 </t>
  </si>
  <si>
    <t>Úszás I.</t>
  </si>
  <si>
    <t>TNO1023</t>
  </si>
  <si>
    <t>Atlétika I.</t>
  </si>
  <si>
    <t>TNO1006</t>
  </si>
  <si>
    <t>Edzéselmélet</t>
  </si>
  <si>
    <t>TNO1016</t>
  </si>
  <si>
    <t>Sportjátékok I. Röplabda II.</t>
  </si>
  <si>
    <t>TNO1047</t>
  </si>
  <si>
    <t>Sportszakmai gyakorlat I.</t>
  </si>
  <si>
    <t>MAI</t>
  </si>
  <si>
    <t>TNO1051</t>
  </si>
  <si>
    <t>TNO1036</t>
  </si>
  <si>
    <t>TNO1031</t>
  </si>
  <si>
    <t xml:space="preserve">TNO1032 </t>
  </si>
  <si>
    <t>Úszás II.</t>
  </si>
  <si>
    <t>TNO1024</t>
  </si>
  <si>
    <t>Atlétika II.</t>
  </si>
  <si>
    <t>TNO1017</t>
  </si>
  <si>
    <t>Sportjátékok II. Kosárlabda I.</t>
  </si>
  <si>
    <t>TNO1048</t>
  </si>
  <si>
    <t>TNO1037</t>
  </si>
  <si>
    <t>Táborok ( téli sportok ) szervezése és túravezetési alapismeretek</t>
  </si>
  <si>
    <t>TNO1033</t>
  </si>
  <si>
    <t>Úszás III.</t>
  </si>
  <si>
    <t>TNO1032</t>
  </si>
  <si>
    <t>TNO1042</t>
  </si>
  <si>
    <t>Gyógytestnevelés elmélete és gyakorlata</t>
  </si>
  <si>
    <t>TNO1040</t>
  </si>
  <si>
    <t>Motoros képességek fejlesztésének elmélete és gyakorlata</t>
  </si>
  <si>
    <t>TNO1003</t>
  </si>
  <si>
    <t>Humánbiológia (Fejlődéstan, Egészségtan)</t>
  </si>
  <si>
    <t>TNO1025</t>
  </si>
  <si>
    <t>Atlétika III.</t>
  </si>
  <si>
    <t>TNO1019</t>
  </si>
  <si>
    <t>Sportjátékok III. Kézilabda I.</t>
  </si>
  <si>
    <t>TNO1049</t>
  </si>
  <si>
    <t>TNO1028</t>
  </si>
  <si>
    <t>Torna I.</t>
  </si>
  <si>
    <t>TNO1018</t>
  </si>
  <si>
    <t>Sportjátékok II. Kosárlabda II.</t>
  </si>
  <si>
    <t>TNO1020</t>
  </si>
  <si>
    <t>Sportjátékok III. Kézilabda II.</t>
  </si>
  <si>
    <t>TNO1050</t>
  </si>
  <si>
    <t>TNO1013</t>
  </si>
  <si>
    <t>Testnevelés és népi játékok</t>
  </si>
  <si>
    <t>TNO1029</t>
  </si>
  <si>
    <t>Torna II.</t>
  </si>
  <si>
    <t>TNO1026</t>
  </si>
  <si>
    <t>Atlétika IV.</t>
  </si>
  <si>
    <t>TNO1021</t>
  </si>
  <si>
    <t>Sportjátékok IV. Labdarúgás I.</t>
  </si>
  <si>
    <t>TNO1008</t>
  </si>
  <si>
    <t>Sportpedagógia</t>
  </si>
  <si>
    <t>TNO1014</t>
  </si>
  <si>
    <t>TNO1038</t>
  </si>
  <si>
    <t>Rekreációs és szabadidősportok oktatásának elmélete és módszertana I.</t>
  </si>
  <si>
    <t xml:space="preserve">Dr. Vajda Ildikó </t>
  </si>
  <si>
    <t>TNO1030</t>
  </si>
  <si>
    <t>Torna III.</t>
  </si>
  <si>
    <t>TNO1034</t>
  </si>
  <si>
    <t>Küzdősportok</t>
  </si>
  <si>
    <t>TNO1039</t>
  </si>
  <si>
    <t>Rekreációs és szabadidősportok oktatásának elmélete és módszertana II.</t>
  </si>
  <si>
    <t>TNO1022</t>
  </si>
  <si>
    <t>Sportjátékok IV. Labdarúgás II.</t>
  </si>
  <si>
    <t>TNO4000</t>
  </si>
  <si>
    <t>Szakmai zárószigorlat</t>
  </si>
  <si>
    <t>Anatomy</t>
  </si>
  <si>
    <t>Conditioning I.</t>
  </si>
  <si>
    <t>Conditioning II.</t>
  </si>
  <si>
    <t>Sports Games I. Volleyball I.</t>
  </si>
  <si>
    <t>Swimming I.</t>
  </si>
  <si>
    <t>Track and Field I.</t>
  </si>
  <si>
    <t>Theory of Training</t>
  </si>
  <si>
    <t>Swimming II.</t>
  </si>
  <si>
    <t>Sports Games I. Volleyball II.</t>
  </si>
  <si>
    <t>Sports Games II. Basketball I.</t>
  </si>
  <si>
    <t>Track and Field II.</t>
  </si>
  <si>
    <t>Swimming III.</t>
  </si>
  <si>
    <t>Sports Games II. Basketball II.</t>
  </si>
  <si>
    <t>Sports Games III. Handball I.</t>
  </si>
  <si>
    <t>Track and Field III.</t>
  </si>
  <si>
    <t>PE and Folk Games</t>
  </si>
  <si>
    <t>Sports Games III. Handball II.</t>
  </si>
  <si>
    <t>Track and Field IV.</t>
  </si>
  <si>
    <t>Sports Pedagogy</t>
  </si>
  <si>
    <t>Sports Games IV. Soccer I.</t>
  </si>
  <si>
    <t>Sports Games IV. Soccer II.</t>
  </si>
  <si>
    <t>Combat Sport</t>
  </si>
  <si>
    <t>Vajda Tamás Béla</t>
  </si>
  <si>
    <t>Szakfelelős: Dr. Vajda Ildikó</t>
  </si>
  <si>
    <t>Gymnastics I.</t>
  </si>
  <si>
    <t>Gymnastics II.</t>
  </si>
  <si>
    <t>Gymnastics III.</t>
  </si>
  <si>
    <t>Musical and Dancing Movements 
(RG)</t>
  </si>
  <si>
    <t>Zenés-táncos mozgásformák (Aerobic, Néptánc)</t>
  </si>
  <si>
    <t>Musical and Dancing Movements (Aerobics, Folk dance)</t>
  </si>
  <si>
    <t>TNO8001</t>
  </si>
  <si>
    <t>Testnevelés tanítás I.</t>
  </si>
  <si>
    <t>Didactics of Physical Education I.</t>
  </si>
  <si>
    <t>TNO8002</t>
  </si>
  <si>
    <t>Testnevelés tanítás II.</t>
  </si>
  <si>
    <t>Didactics of Physical Education II.</t>
  </si>
  <si>
    <t>TNO8003</t>
  </si>
  <si>
    <t>Testnevelés tanítás III.</t>
  </si>
  <si>
    <t>Didactics of Physical Education III.</t>
  </si>
  <si>
    <t>TNO8002E</t>
  </si>
  <si>
    <t>Tanárképzési szak: testnevelő tanár</t>
  </si>
  <si>
    <t>S</t>
  </si>
  <si>
    <t>History of Sport ( EU and Sport )</t>
  </si>
  <si>
    <t>Motor Learning and Research of Movement (Biomechanics)</t>
  </si>
  <si>
    <t>Knowledge of Sport and Social Sciences (Sport Psychology, Sport Sociology)</t>
  </si>
  <si>
    <t>Theory and Methods of Sport Recreation and Leisure Sports I.</t>
  </si>
  <si>
    <t>Practice of Sports I.</t>
  </si>
  <si>
    <t>Physiology ( Biochemistry Exercise Physiology, Accident Prevention-First Aid)</t>
  </si>
  <si>
    <t>Theory and Methods of Sport Recreation and Leisure Sports II.</t>
  </si>
  <si>
    <t>Practice of Sports II.</t>
  </si>
  <si>
    <t>Sportszakmai gyakorlat II.</t>
  </si>
  <si>
    <t xml:space="preserve">Human Biology (Human Development, Hygiene) </t>
  </si>
  <si>
    <t>Táborok (vízi sportok) szervezése és túravezetési alapismeretek</t>
  </si>
  <si>
    <t>Camps (Water Sports )</t>
  </si>
  <si>
    <t>Theory and Practice of Developing Motor Skills</t>
  </si>
  <si>
    <t>Theory and Practice Adapted Physical Education</t>
  </si>
  <si>
    <t>Camps (Hiking)</t>
  </si>
  <si>
    <t>Practice of Sports III.</t>
  </si>
  <si>
    <t>Sportszakmai gyakorlat III.</t>
  </si>
  <si>
    <t>Táborok (turisztikai) szervezése és túravezetési alapismeretek</t>
  </si>
  <si>
    <t>Camps (Ski)</t>
  </si>
  <si>
    <t>Practice of Sports IV.</t>
  </si>
  <si>
    <t>Professional Final Exam</t>
  </si>
  <si>
    <t>Sportszakmai gyakorlat IV.</t>
  </si>
  <si>
    <t>Szabóné dr. Kaj Mónika</t>
  </si>
  <si>
    <t>Urbinné dr. Borbély Szilvia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</si>
</sst>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22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1" fontId="2" fillId="0" borderId="19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0" fillId="0" borderId="17" xfId="0" applyBorder="1"/>
    <xf numFmtId="1" fontId="2" fillId="0" borderId="17" xfId="0" applyNumberFormat="1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" fontId="2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1" fontId="2" fillId="0" borderId="21" xfId="0" applyNumberFormat="1" applyFont="1" applyBorder="1" applyAlignment="1">
      <alignment horizontal="center" vertical="center"/>
    </xf>
    <xf numFmtId="1" fontId="5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11" fillId="0" borderId="2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vertical="center"/>
    </xf>
    <xf numFmtId="1" fontId="1" fillId="0" borderId="14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1" fontId="10" fillId="0" borderId="14" xfId="0" applyNumberFormat="1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vertical="center"/>
    </xf>
    <xf numFmtId="1" fontId="1" fillId="0" borderId="17" xfId="0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1" fontId="7" fillId="0" borderId="17" xfId="0" applyNumberFormat="1" applyFont="1" applyFill="1" applyBorder="1" applyAlignment="1">
      <alignment vertical="center"/>
    </xf>
    <xf numFmtId="1" fontId="7" fillId="0" borderId="17" xfId="0" applyNumberFormat="1" applyFont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/>
    </xf>
    <xf numFmtId="1" fontId="3" fillId="0" borderId="17" xfId="0" applyNumberFormat="1" applyFont="1" applyFill="1" applyBorder="1" applyAlignment="1">
      <alignment horizontal="center" vertical="center"/>
    </xf>
    <xf numFmtId="0" fontId="0" fillId="0" borderId="21" xfId="0" applyBorder="1"/>
    <xf numFmtId="1" fontId="13" fillId="7" borderId="16" xfId="0" applyNumberFormat="1" applyFont="1" applyFill="1" applyBorder="1" applyAlignment="1">
      <alignment vertical="center" wrapText="1"/>
    </xf>
    <xf numFmtId="1" fontId="13" fillId="0" borderId="12" xfId="0" applyNumberFormat="1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1" fontId="13" fillId="0" borderId="13" xfId="0" applyNumberFormat="1" applyFont="1" applyFill="1" applyBorder="1" applyAlignment="1">
      <alignment horizontal="center" vertical="center" wrapText="1"/>
    </xf>
    <xf numFmtId="1" fontId="15" fillId="0" borderId="13" xfId="0" applyNumberFormat="1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1" fontId="13" fillId="0" borderId="17" xfId="0" applyNumberFormat="1" applyFont="1" applyFill="1" applyBorder="1" applyAlignment="1">
      <alignment horizontal="center" vertical="center" wrapText="1"/>
    </xf>
    <xf numFmtId="1" fontId="15" fillId="0" borderId="17" xfId="0" applyNumberFormat="1" applyFont="1" applyFill="1" applyBorder="1" applyAlignment="1">
      <alignment horizontal="center" vertical="center" wrapText="1"/>
    </xf>
    <xf numFmtId="1" fontId="13" fillId="3" borderId="16" xfId="0" applyNumberFormat="1" applyFont="1" applyFill="1" applyBorder="1" applyAlignment="1">
      <alignment vertical="center" wrapText="1"/>
    </xf>
    <xf numFmtId="0" fontId="13" fillId="3" borderId="17" xfId="0" applyFont="1" applyFill="1" applyBorder="1" applyAlignment="1">
      <alignment vertical="center" wrapText="1"/>
    </xf>
    <xf numFmtId="1" fontId="15" fillId="3" borderId="17" xfId="0" applyNumberFormat="1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vertical="center" wrapText="1"/>
    </xf>
    <xf numFmtId="0" fontId="4" fillId="7" borderId="17" xfId="0" applyFont="1" applyFill="1" applyBorder="1" applyAlignment="1">
      <alignment vertical="center" wrapText="1"/>
    </xf>
    <xf numFmtId="1" fontId="13" fillId="7" borderId="17" xfId="0" applyNumberFormat="1" applyFont="1" applyFill="1" applyBorder="1" applyAlignment="1">
      <alignment horizontal="center" vertical="center" wrapText="1"/>
    </xf>
    <xf numFmtId="1" fontId="15" fillId="7" borderId="17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7" borderId="17" xfId="0" applyFont="1" applyFill="1" applyBorder="1" applyAlignment="1">
      <alignment vertical="center" wrapText="1"/>
    </xf>
    <xf numFmtId="0" fontId="9" fillId="5" borderId="24" xfId="0" applyFont="1" applyFill="1" applyBorder="1"/>
    <xf numFmtId="0" fontId="4" fillId="0" borderId="18" xfId="0" applyFont="1" applyFill="1" applyBorder="1" applyAlignment="1">
      <alignment horizontal="right" vertical="center"/>
    </xf>
    <xf numFmtId="1" fontId="7" fillId="0" borderId="18" xfId="0" applyNumberFormat="1" applyFont="1" applyFill="1" applyBorder="1" applyAlignment="1">
      <alignment horizontal="center" vertical="center"/>
    </xf>
    <xf numFmtId="1" fontId="4" fillId="0" borderId="18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12" fillId="0" borderId="19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 wrapText="1"/>
    </xf>
    <xf numFmtId="1" fontId="13" fillId="7" borderId="17" xfId="0" applyNumberFormat="1" applyFont="1" applyFill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1" fontId="13" fillId="0" borderId="14" xfId="0" applyNumberFormat="1" applyFont="1" applyBorder="1" applyAlignment="1">
      <alignment horizontal="center" vertical="center" wrapText="1"/>
    </xf>
    <xf numFmtId="1" fontId="13" fillId="0" borderId="19" xfId="0" applyNumberFormat="1" applyFont="1" applyBorder="1" applyAlignment="1">
      <alignment vertical="center" wrapText="1"/>
    </xf>
    <xf numFmtId="1" fontId="15" fillId="0" borderId="17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8" fillId="6" borderId="19" xfId="0" applyFont="1" applyFill="1" applyBorder="1" applyAlignment="1">
      <alignment vertical="center"/>
    </xf>
    <xf numFmtId="0" fontId="8" fillId="6" borderId="17" xfId="0" applyFont="1" applyFill="1" applyBorder="1" applyAlignment="1">
      <alignment horizontal="center" vertical="center"/>
    </xf>
    <xf numFmtId="0" fontId="12" fillId="0" borderId="17" xfId="0" applyFont="1" applyBorder="1"/>
    <xf numFmtId="0" fontId="12" fillId="0" borderId="17" xfId="0" applyFont="1" applyBorder="1" applyAlignment="1">
      <alignment horizontal="left" vertical="top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1" fontId="4" fillId="7" borderId="17" xfId="0" applyNumberFormat="1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1000125</xdr:colOff>
      <xdr:row>5</xdr:row>
      <xdr:rowOff>0</xdr:rowOff>
    </xdr:to>
    <xdr:pic>
      <xdr:nvPicPr>
        <xdr:cNvPr id="6432" name="Kép 1">
          <a:extLst>
            <a:ext uri="{FF2B5EF4-FFF2-40B4-BE49-F238E27FC236}">
              <a16:creationId xmlns:a16="http://schemas.microsoft.com/office/drawing/2014/main" id="{29CCD06D-8801-4627-A3BE-2EBBEB616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4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O67"/>
  <sheetViews>
    <sheetView tabSelected="1" zoomScale="85" zoomScaleNormal="85" zoomScalePageLayoutView="85" workbookViewId="0">
      <selection activeCell="F57" sqref="F57"/>
    </sheetView>
  </sheetViews>
  <sheetFormatPr defaultRowHeight="15" x14ac:dyDescent="0.25"/>
  <cols>
    <col min="1" max="1" width="5.85546875" style="2" customWidth="1"/>
    <col min="2" max="2" width="10.85546875" style="4" customWidth="1"/>
    <col min="3" max="3" width="32.42578125" style="6" customWidth="1"/>
    <col min="4" max="4" width="32.42578125" style="4" customWidth="1"/>
    <col min="5" max="5" width="10.7109375" style="4" customWidth="1"/>
    <col min="6" max="6" width="29.85546875" style="4" customWidth="1"/>
    <col min="7" max="7" width="10" style="9" customWidth="1"/>
    <col min="8" max="8" width="4.85546875" style="7" customWidth="1"/>
    <col min="9" max="9" width="5" style="7" customWidth="1"/>
    <col min="10" max="10" width="6.85546875" style="8" customWidth="1"/>
    <col min="11" max="11" width="7.42578125" style="9" customWidth="1"/>
    <col min="12" max="12" width="9.28515625" style="9" customWidth="1"/>
    <col min="13" max="13" width="17.28515625" style="4" customWidth="1"/>
  </cols>
  <sheetData>
    <row r="1" spans="1:15" ht="15.75" x14ac:dyDescent="0.25">
      <c r="B1" s="1"/>
      <c r="C1" s="13"/>
      <c r="D1" s="66" t="s">
        <v>154</v>
      </c>
      <c r="E1" s="33"/>
      <c r="F1" s="33"/>
      <c r="G1" s="37"/>
      <c r="H1" s="34"/>
      <c r="I1" s="34"/>
      <c r="J1" s="34"/>
      <c r="K1" s="36" t="s">
        <v>137</v>
      </c>
      <c r="L1" s="35"/>
      <c r="M1" s="77"/>
      <c r="N1" s="3"/>
      <c r="O1" s="5"/>
    </row>
    <row r="2" spans="1:15" x14ac:dyDescent="0.25">
      <c r="B2" s="1"/>
      <c r="C2" s="12"/>
      <c r="D2" s="90" t="s">
        <v>22</v>
      </c>
      <c r="E2" s="39"/>
      <c r="F2" s="39"/>
      <c r="G2" s="91"/>
      <c r="H2" s="39"/>
      <c r="I2" s="39"/>
      <c r="J2" s="41"/>
      <c r="K2" s="38"/>
      <c r="L2" s="38"/>
      <c r="M2" s="67"/>
    </row>
    <row r="3" spans="1:15" x14ac:dyDescent="0.25">
      <c r="B3" s="1"/>
      <c r="C3" s="15"/>
      <c r="D3" s="78" t="s">
        <v>17</v>
      </c>
      <c r="E3" s="92" t="s">
        <v>23</v>
      </c>
      <c r="F3" s="41"/>
      <c r="G3" s="38"/>
      <c r="H3" s="42"/>
      <c r="I3" s="42"/>
      <c r="J3" s="23"/>
      <c r="K3" s="42"/>
      <c r="L3" s="43"/>
      <c r="M3" s="68"/>
    </row>
    <row r="4" spans="1:15" x14ac:dyDescent="0.25">
      <c r="B4" s="1"/>
      <c r="C4" s="12"/>
      <c r="D4" s="78" t="s">
        <v>18</v>
      </c>
      <c r="E4" s="93">
        <v>120</v>
      </c>
      <c r="F4" s="41"/>
      <c r="G4" s="38"/>
      <c r="H4" s="40"/>
      <c r="I4" s="40"/>
      <c r="J4" s="23"/>
      <c r="K4" s="24"/>
      <c r="L4" s="23"/>
      <c r="M4" s="67"/>
    </row>
    <row r="5" spans="1:15" x14ac:dyDescent="0.25">
      <c r="B5" s="1"/>
      <c r="C5" s="14"/>
      <c r="D5" s="79" t="s">
        <v>19</v>
      </c>
      <c r="E5" s="32" t="s">
        <v>21</v>
      </c>
      <c r="F5" s="44"/>
      <c r="G5" s="38"/>
      <c r="H5" s="40"/>
      <c r="I5" s="40"/>
      <c r="J5" s="45"/>
      <c r="K5" s="24"/>
      <c r="L5" s="45"/>
      <c r="M5" s="69"/>
    </row>
    <row r="6" spans="1:15" ht="15" customHeight="1" x14ac:dyDescent="0.25">
      <c r="A6" s="17" t="s">
        <v>5</v>
      </c>
      <c r="B6" s="16"/>
      <c r="D6" s="94"/>
      <c r="E6" s="95"/>
      <c r="F6" s="95"/>
      <c r="G6" s="30"/>
      <c r="H6" s="28"/>
      <c r="I6" s="28"/>
      <c r="J6" s="70"/>
      <c r="K6" s="26"/>
      <c r="L6" s="70"/>
      <c r="M6" s="31"/>
    </row>
    <row r="7" spans="1:15" ht="44.25" customHeight="1" x14ac:dyDescent="0.25">
      <c r="A7" s="99" t="s">
        <v>7</v>
      </c>
      <c r="B7" s="101" t="s">
        <v>6</v>
      </c>
      <c r="C7" s="101" t="s">
        <v>8</v>
      </c>
      <c r="D7" s="97" t="s">
        <v>15</v>
      </c>
      <c r="E7" s="97" t="s">
        <v>16</v>
      </c>
      <c r="F7" s="97" t="s">
        <v>14</v>
      </c>
      <c r="G7" s="101" t="s">
        <v>12</v>
      </c>
      <c r="H7" s="105" t="s">
        <v>20</v>
      </c>
      <c r="I7" s="106"/>
      <c r="J7" s="107" t="s">
        <v>13</v>
      </c>
      <c r="K7" s="101" t="s">
        <v>10</v>
      </c>
      <c r="L7" s="101" t="s">
        <v>11</v>
      </c>
      <c r="M7" s="103" t="s">
        <v>9</v>
      </c>
    </row>
    <row r="8" spans="1:15" ht="26.25" customHeight="1" thickBot="1" x14ac:dyDescent="0.3">
      <c r="A8" s="100"/>
      <c r="B8" s="102"/>
      <c r="C8" s="102"/>
      <c r="D8" s="98"/>
      <c r="E8" s="98"/>
      <c r="F8" s="98"/>
      <c r="G8" s="102"/>
      <c r="H8" s="11" t="s">
        <v>0</v>
      </c>
      <c r="I8" s="10" t="s">
        <v>1</v>
      </c>
      <c r="J8" s="108"/>
      <c r="K8" s="102"/>
      <c r="L8" s="102"/>
      <c r="M8" s="104"/>
    </row>
    <row r="9" spans="1:15" s="88" customFormat="1" ht="12" x14ac:dyDescent="0.25">
      <c r="A9" s="48">
        <v>1</v>
      </c>
      <c r="B9" s="49" t="s">
        <v>24</v>
      </c>
      <c r="C9" s="49" t="s">
        <v>25</v>
      </c>
      <c r="D9" s="87" t="s">
        <v>114</v>
      </c>
      <c r="E9" s="49"/>
      <c r="F9" s="49" t="s">
        <v>26</v>
      </c>
      <c r="G9" s="76" t="s">
        <v>27</v>
      </c>
      <c r="H9" s="50">
        <v>13</v>
      </c>
      <c r="I9" s="83">
        <v>0</v>
      </c>
      <c r="J9" s="51">
        <v>4</v>
      </c>
      <c r="K9" s="76" t="s">
        <v>2</v>
      </c>
      <c r="L9" s="76" t="s">
        <v>3</v>
      </c>
      <c r="M9" s="49"/>
    </row>
    <row r="10" spans="1:15" s="73" customFormat="1" ht="24" x14ac:dyDescent="0.25">
      <c r="A10" s="52">
        <v>1</v>
      </c>
      <c r="B10" s="53" t="s">
        <v>33</v>
      </c>
      <c r="C10" s="53" t="s">
        <v>34</v>
      </c>
      <c r="D10" s="89" t="s">
        <v>156</v>
      </c>
      <c r="E10" s="53"/>
      <c r="F10" s="53" t="s">
        <v>32</v>
      </c>
      <c r="G10" s="72" t="s">
        <v>27</v>
      </c>
      <c r="H10" s="54">
        <v>9</v>
      </c>
      <c r="I10" s="71">
        <v>0</v>
      </c>
      <c r="J10" s="55">
        <v>3</v>
      </c>
      <c r="K10" s="72" t="s">
        <v>2</v>
      </c>
      <c r="L10" s="72" t="s">
        <v>3</v>
      </c>
      <c r="M10" s="53"/>
    </row>
    <row r="11" spans="1:15" s="73" customFormat="1" ht="12" x14ac:dyDescent="0.25">
      <c r="A11" s="52">
        <v>1</v>
      </c>
      <c r="B11" s="53" t="s">
        <v>50</v>
      </c>
      <c r="C11" s="53" t="s">
        <v>51</v>
      </c>
      <c r="D11" s="89" t="s">
        <v>120</v>
      </c>
      <c r="E11" s="53"/>
      <c r="F11" s="53" t="s">
        <v>178</v>
      </c>
      <c r="G11" s="72" t="s">
        <v>27</v>
      </c>
      <c r="H11" s="54">
        <v>9</v>
      </c>
      <c r="I11" s="71">
        <v>0</v>
      </c>
      <c r="J11" s="55">
        <v>3</v>
      </c>
      <c r="K11" s="72" t="s">
        <v>2</v>
      </c>
      <c r="L11" s="72" t="s">
        <v>3</v>
      </c>
      <c r="M11" s="53"/>
    </row>
    <row r="12" spans="1:15" s="73" customFormat="1" ht="24" x14ac:dyDescent="0.25">
      <c r="A12" s="52">
        <v>1</v>
      </c>
      <c r="B12" s="53" t="s">
        <v>41</v>
      </c>
      <c r="C12" s="53" t="s">
        <v>42</v>
      </c>
      <c r="D12" s="89" t="s">
        <v>157</v>
      </c>
      <c r="E12" s="53"/>
      <c r="F12" s="53" t="s">
        <v>43</v>
      </c>
      <c r="G12" s="72" t="s">
        <v>27</v>
      </c>
      <c r="H12" s="54">
        <v>9</v>
      </c>
      <c r="I12" s="54">
        <v>0</v>
      </c>
      <c r="J12" s="55">
        <v>3</v>
      </c>
      <c r="K12" s="72" t="s">
        <v>2</v>
      </c>
      <c r="L12" s="72" t="s">
        <v>3</v>
      </c>
      <c r="M12" s="53"/>
    </row>
    <row r="13" spans="1:15" s="73" customFormat="1" ht="36" x14ac:dyDescent="0.25">
      <c r="A13" s="52">
        <v>1</v>
      </c>
      <c r="B13" s="53" t="s">
        <v>30</v>
      </c>
      <c r="C13" s="53" t="s">
        <v>31</v>
      </c>
      <c r="D13" s="89" t="s">
        <v>158</v>
      </c>
      <c r="E13" s="53"/>
      <c r="F13" s="53" t="s">
        <v>32</v>
      </c>
      <c r="G13" s="72" t="s">
        <v>27</v>
      </c>
      <c r="H13" s="54">
        <v>9</v>
      </c>
      <c r="I13" s="71">
        <v>0</v>
      </c>
      <c r="J13" s="55">
        <v>3</v>
      </c>
      <c r="K13" s="72" t="s">
        <v>2</v>
      </c>
      <c r="L13" s="72" t="s">
        <v>3</v>
      </c>
      <c r="M13" s="53"/>
    </row>
    <row r="14" spans="1:15" s="73" customFormat="1" ht="12" x14ac:dyDescent="0.25">
      <c r="A14" s="52">
        <v>1</v>
      </c>
      <c r="B14" s="53" t="s">
        <v>28</v>
      </c>
      <c r="C14" s="53" t="s">
        <v>29</v>
      </c>
      <c r="D14" s="82" t="s">
        <v>115</v>
      </c>
      <c r="E14" s="53"/>
      <c r="F14" s="53" t="s">
        <v>178</v>
      </c>
      <c r="G14" s="72" t="s">
        <v>27</v>
      </c>
      <c r="H14" s="54">
        <v>0</v>
      </c>
      <c r="I14" s="71">
        <v>9</v>
      </c>
      <c r="J14" s="55">
        <v>2</v>
      </c>
      <c r="K14" s="72" t="s">
        <v>4</v>
      </c>
      <c r="L14" s="72" t="s">
        <v>3</v>
      </c>
      <c r="M14" s="53"/>
    </row>
    <row r="15" spans="1:15" s="73" customFormat="1" ht="12" x14ac:dyDescent="0.25">
      <c r="A15" s="52">
        <v>1</v>
      </c>
      <c r="B15" s="53" t="s">
        <v>80</v>
      </c>
      <c r="C15" s="53" t="s">
        <v>81</v>
      </c>
      <c r="D15" s="82" t="s">
        <v>127</v>
      </c>
      <c r="E15" s="53"/>
      <c r="F15" s="53" t="s">
        <v>32</v>
      </c>
      <c r="G15" s="72" t="s">
        <v>27</v>
      </c>
      <c r="H15" s="54">
        <v>0</v>
      </c>
      <c r="I15" s="71">
        <v>9</v>
      </c>
      <c r="J15" s="55">
        <v>2</v>
      </c>
      <c r="K15" s="72" t="s">
        <v>4</v>
      </c>
      <c r="L15" s="72" t="s">
        <v>3</v>
      </c>
      <c r="M15" s="53"/>
    </row>
    <row r="16" spans="1:15" s="73" customFormat="1" ht="12" x14ac:dyDescent="0.25">
      <c r="A16" s="52">
        <v>1</v>
      </c>
      <c r="B16" s="53" t="s">
        <v>96</v>
      </c>
      <c r="C16" s="53" t="s">
        <v>97</v>
      </c>
      <c r="D16" s="82" t="s">
        <v>133</v>
      </c>
      <c r="E16" s="53"/>
      <c r="F16" s="53" t="s">
        <v>32</v>
      </c>
      <c r="G16" s="72" t="s">
        <v>27</v>
      </c>
      <c r="H16" s="54">
        <v>0</v>
      </c>
      <c r="I16" s="71">
        <v>9</v>
      </c>
      <c r="J16" s="55">
        <v>2</v>
      </c>
      <c r="K16" s="72" t="s">
        <v>4</v>
      </c>
      <c r="L16" s="72" t="s">
        <v>3</v>
      </c>
      <c r="M16" s="53"/>
    </row>
    <row r="17" spans="1:13" s="73" customFormat="1" ht="12" x14ac:dyDescent="0.25">
      <c r="A17" s="52">
        <v>1</v>
      </c>
      <c r="B17" s="53" t="s">
        <v>48</v>
      </c>
      <c r="C17" s="53" t="s">
        <v>49</v>
      </c>
      <c r="D17" s="82" t="s">
        <v>119</v>
      </c>
      <c r="E17" s="53"/>
      <c r="F17" s="53" t="s">
        <v>179</v>
      </c>
      <c r="G17" s="72" t="s">
        <v>27</v>
      </c>
      <c r="H17" s="54">
        <v>0</v>
      </c>
      <c r="I17" s="71">
        <v>9</v>
      </c>
      <c r="J17" s="55">
        <v>2</v>
      </c>
      <c r="K17" s="72" t="s">
        <v>4</v>
      </c>
      <c r="L17" s="72" t="s">
        <v>3</v>
      </c>
      <c r="M17" s="53"/>
    </row>
    <row r="18" spans="1:13" s="73" customFormat="1" ht="12" x14ac:dyDescent="0.25">
      <c r="A18" s="52">
        <v>1</v>
      </c>
      <c r="B18" s="53" t="s">
        <v>83</v>
      </c>
      <c r="C18" s="53" t="s">
        <v>84</v>
      </c>
      <c r="D18" s="82" t="s">
        <v>138</v>
      </c>
      <c r="E18" s="53"/>
      <c r="F18" s="53" t="s">
        <v>32</v>
      </c>
      <c r="G18" s="72" t="s">
        <v>27</v>
      </c>
      <c r="H18" s="54">
        <v>0</v>
      </c>
      <c r="I18" s="71">
        <v>9</v>
      </c>
      <c r="J18" s="55">
        <v>2</v>
      </c>
      <c r="K18" s="72" t="s">
        <v>4</v>
      </c>
      <c r="L18" s="72" t="s">
        <v>3</v>
      </c>
      <c r="M18" s="53"/>
    </row>
    <row r="19" spans="1:13" s="73" customFormat="1" ht="36" x14ac:dyDescent="0.25">
      <c r="A19" s="52">
        <v>1</v>
      </c>
      <c r="B19" s="53" t="s">
        <v>101</v>
      </c>
      <c r="C19" s="53" t="s">
        <v>102</v>
      </c>
      <c r="D19" s="82" t="s">
        <v>159</v>
      </c>
      <c r="E19" s="53"/>
      <c r="F19" s="53" t="s">
        <v>103</v>
      </c>
      <c r="G19" s="72" t="s">
        <v>27</v>
      </c>
      <c r="H19" s="54">
        <v>0</v>
      </c>
      <c r="I19" s="71">
        <v>9</v>
      </c>
      <c r="J19" s="55">
        <v>2</v>
      </c>
      <c r="K19" s="72" t="s">
        <v>4</v>
      </c>
      <c r="L19" s="72" t="s">
        <v>3</v>
      </c>
      <c r="M19" s="53"/>
    </row>
    <row r="20" spans="1:13" s="73" customFormat="1" ht="12" x14ac:dyDescent="0.25">
      <c r="A20" s="52">
        <v>1</v>
      </c>
      <c r="B20" s="53" t="s">
        <v>54</v>
      </c>
      <c r="C20" s="53" t="s">
        <v>55</v>
      </c>
      <c r="D20" s="82" t="s">
        <v>160</v>
      </c>
      <c r="E20" s="53"/>
      <c r="F20" s="53" t="s">
        <v>179</v>
      </c>
      <c r="G20" s="72" t="s">
        <v>27</v>
      </c>
      <c r="H20" s="54">
        <v>0</v>
      </c>
      <c r="I20" s="71">
        <v>9</v>
      </c>
      <c r="J20" s="55">
        <v>0</v>
      </c>
      <c r="K20" s="72" t="s">
        <v>56</v>
      </c>
      <c r="L20" s="72" t="s">
        <v>3</v>
      </c>
      <c r="M20" s="53"/>
    </row>
    <row r="21" spans="1:13" s="73" customFormat="1" ht="12" x14ac:dyDescent="0.25">
      <c r="A21" s="52">
        <v>1</v>
      </c>
      <c r="B21" s="53" t="s">
        <v>144</v>
      </c>
      <c r="C21" s="53" t="s">
        <v>145</v>
      </c>
      <c r="D21" s="64" t="s">
        <v>146</v>
      </c>
      <c r="E21" s="53"/>
      <c r="F21" s="63" t="s">
        <v>179</v>
      </c>
      <c r="G21" s="72" t="s">
        <v>27</v>
      </c>
      <c r="H21" s="54">
        <v>0</v>
      </c>
      <c r="I21" s="71">
        <v>9</v>
      </c>
      <c r="J21" s="55">
        <v>2</v>
      </c>
      <c r="K21" s="72" t="s">
        <v>4</v>
      </c>
      <c r="L21" s="72" t="s">
        <v>3</v>
      </c>
      <c r="M21" s="53"/>
    </row>
    <row r="22" spans="1:13" s="73" customFormat="1" ht="12" x14ac:dyDescent="0.25">
      <c r="A22" s="56"/>
      <c r="B22" s="57"/>
      <c r="C22" s="57"/>
      <c r="D22" s="57"/>
      <c r="E22" s="57"/>
      <c r="F22" s="57"/>
      <c r="G22" s="74"/>
      <c r="H22" s="58">
        <f>SUM(H9:H21)</f>
        <v>49</v>
      </c>
      <c r="I22" s="58">
        <f>SUM(I9:I21)</f>
        <v>72</v>
      </c>
      <c r="J22" s="58">
        <f>SUM(J9:J21)</f>
        <v>30</v>
      </c>
      <c r="K22" s="74"/>
      <c r="L22" s="74"/>
      <c r="M22" s="57"/>
    </row>
    <row r="23" spans="1:13" s="73" customFormat="1" ht="36" x14ac:dyDescent="0.25">
      <c r="A23" s="47">
        <v>2</v>
      </c>
      <c r="B23" s="59" t="s">
        <v>37</v>
      </c>
      <c r="C23" s="59" t="s">
        <v>38</v>
      </c>
      <c r="D23" s="60" t="s">
        <v>161</v>
      </c>
      <c r="E23" s="59" t="s">
        <v>24</v>
      </c>
      <c r="F23" s="59" t="s">
        <v>26</v>
      </c>
      <c r="G23" s="75" t="s">
        <v>27</v>
      </c>
      <c r="H23" s="62">
        <v>9</v>
      </c>
      <c r="I23" s="62">
        <v>5</v>
      </c>
      <c r="J23" s="62">
        <v>4</v>
      </c>
      <c r="K23" s="75" t="s">
        <v>2</v>
      </c>
      <c r="L23" s="75" t="s">
        <v>3</v>
      </c>
      <c r="M23" s="59"/>
    </row>
    <row r="24" spans="1:13" s="73" customFormat="1" ht="12" x14ac:dyDescent="0.25">
      <c r="A24" s="47">
        <v>2</v>
      </c>
      <c r="B24" s="59" t="s">
        <v>39</v>
      </c>
      <c r="C24" s="59" t="s">
        <v>40</v>
      </c>
      <c r="D24" s="59" t="s">
        <v>116</v>
      </c>
      <c r="E24" s="59" t="s">
        <v>28</v>
      </c>
      <c r="F24" s="59" t="s">
        <v>178</v>
      </c>
      <c r="G24" s="75" t="s">
        <v>27</v>
      </c>
      <c r="H24" s="61">
        <v>0</v>
      </c>
      <c r="I24" s="61">
        <v>9</v>
      </c>
      <c r="J24" s="62">
        <v>2</v>
      </c>
      <c r="K24" s="75" t="s">
        <v>2</v>
      </c>
      <c r="L24" s="75" t="s">
        <v>3</v>
      </c>
      <c r="M24" s="59"/>
    </row>
    <row r="25" spans="1:13" s="73" customFormat="1" ht="12" x14ac:dyDescent="0.25">
      <c r="A25" s="47">
        <v>2</v>
      </c>
      <c r="B25" s="59" t="s">
        <v>90</v>
      </c>
      <c r="C25" s="59" t="s">
        <v>91</v>
      </c>
      <c r="D25" s="59" t="s">
        <v>129</v>
      </c>
      <c r="E25" s="59"/>
      <c r="F25" s="59" t="s">
        <v>179</v>
      </c>
      <c r="G25" s="75" t="s">
        <v>27</v>
      </c>
      <c r="H25" s="61">
        <v>0</v>
      </c>
      <c r="I25" s="61">
        <v>9</v>
      </c>
      <c r="J25" s="62">
        <v>2</v>
      </c>
      <c r="K25" s="75" t="s">
        <v>4</v>
      </c>
      <c r="L25" s="75" t="s">
        <v>3</v>
      </c>
      <c r="M25" s="59"/>
    </row>
    <row r="26" spans="1:13" s="73" customFormat="1" ht="12" x14ac:dyDescent="0.25">
      <c r="A26" s="47">
        <v>2</v>
      </c>
      <c r="B26" s="59" t="s">
        <v>44</v>
      </c>
      <c r="C26" s="59" t="s">
        <v>45</v>
      </c>
      <c r="D26" s="59" t="s">
        <v>117</v>
      </c>
      <c r="E26" s="59"/>
      <c r="F26" s="59" t="s">
        <v>32</v>
      </c>
      <c r="G26" s="75" t="s">
        <v>27</v>
      </c>
      <c r="H26" s="61">
        <v>0</v>
      </c>
      <c r="I26" s="61">
        <v>9</v>
      </c>
      <c r="J26" s="62">
        <v>2</v>
      </c>
      <c r="K26" s="75" t="s">
        <v>4</v>
      </c>
      <c r="L26" s="75" t="s">
        <v>3</v>
      </c>
      <c r="M26" s="59"/>
    </row>
    <row r="27" spans="1:13" s="73" customFormat="1" ht="12" x14ac:dyDescent="0.25">
      <c r="A27" s="47">
        <v>2</v>
      </c>
      <c r="B27" s="59" t="s">
        <v>64</v>
      </c>
      <c r="C27" s="59" t="s">
        <v>65</v>
      </c>
      <c r="D27" s="59" t="s">
        <v>123</v>
      </c>
      <c r="E27" s="59"/>
      <c r="F27" s="59" t="s">
        <v>32</v>
      </c>
      <c r="G27" s="75" t="s">
        <v>27</v>
      </c>
      <c r="H27" s="61">
        <v>0</v>
      </c>
      <c r="I27" s="61">
        <v>9</v>
      </c>
      <c r="J27" s="62">
        <v>2</v>
      </c>
      <c r="K27" s="75" t="s">
        <v>4</v>
      </c>
      <c r="L27" s="75" t="s">
        <v>3</v>
      </c>
      <c r="M27" s="59"/>
    </row>
    <row r="28" spans="1:13" s="73" customFormat="1" ht="12" x14ac:dyDescent="0.25">
      <c r="A28" s="47">
        <v>2</v>
      </c>
      <c r="B28" s="59" t="s">
        <v>87</v>
      </c>
      <c r="C28" s="59" t="s">
        <v>88</v>
      </c>
      <c r="D28" s="59" t="s">
        <v>130</v>
      </c>
      <c r="E28" s="59" t="s">
        <v>80</v>
      </c>
      <c r="F28" s="59" t="s">
        <v>32</v>
      </c>
      <c r="G28" s="75" t="s">
        <v>27</v>
      </c>
      <c r="H28" s="61">
        <v>0</v>
      </c>
      <c r="I28" s="61">
        <v>5</v>
      </c>
      <c r="J28" s="62">
        <v>2</v>
      </c>
      <c r="K28" s="75" t="s">
        <v>2</v>
      </c>
      <c r="L28" s="75" t="s">
        <v>3</v>
      </c>
      <c r="M28" s="59"/>
    </row>
    <row r="29" spans="1:13" s="73" customFormat="1" ht="12" x14ac:dyDescent="0.25">
      <c r="A29" s="47">
        <v>2</v>
      </c>
      <c r="B29" s="59" t="s">
        <v>110</v>
      </c>
      <c r="C29" s="59" t="s">
        <v>111</v>
      </c>
      <c r="D29" s="59" t="s">
        <v>134</v>
      </c>
      <c r="E29" s="59" t="s">
        <v>96</v>
      </c>
      <c r="F29" s="59" t="s">
        <v>32</v>
      </c>
      <c r="G29" s="75" t="s">
        <v>27</v>
      </c>
      <c r="H29" s="61">
        <v>0</v>
      </c>
      <c r="I29" s="62">
        <v>5</v>
      </c>
      <c r="J29" s="62">
        <v>2</v>
      </c>
      <c r="K29" s="75" t="s">
        <v>2</v>
      </c>
      <c r="L29" s="75" t="s">
        <v>3</v>
      </c>
      <c r="M29" s="59"/>
    </row>
    <row r="30" spans="1:13" s="73" customFormat="1" ht="12" x14ac:dyDescent="0.25">
      <c r="A30" s="47">
        <v>2</v>
      </c>
      <c r="B30" s="59" t="s">
        <v>62</v>
      </c>
      <c r="C30" s="59" t="s">
        <v>63</v>
      </c>
      <c r="D30" s="59" t="s">
        <v>124</v>
      </c>
      <c r="E30" s="59" t="s">
        <v>48</v>
      </c>
      <c r="F30" s="59" t="s">
        <v>179</v>
      </c>
      <c r="G30" s="75" t="s">
        <v>27</v>
      </c>
      <c r="H30" s="61">
        <v>0</v>
      </c>
      <c r="I30" s="61">
        <v>5</v>
      </c>
      <c r="J30" s="62">
        <v>2</v>
      </c>
      <c r="K30" s="75" t="s">
        <v>2</v>
      </c>
      <c r="L30" s="75" t="s">
        <v>3</v>
      </c>
      <c r="M30" s="59"/>
    </row>
    <row r="31" spans="1:13" s="73" customFormat="1" ht="12" x14ac:dyDescent="0.25">
      <c r="A31" s="47">
        <v>2</v>
      </c>
      <c r="B31" s="59" t="s">
        <v>92</v>
      </c>
      <c r="C31" s="59" t="s">
        <v>93</v>
      </c>
      <c r="D31" s="59" t="s">
        <v>139</v>
      </c>
      <c r="E31" s="59" t="s">
        <v>83</v>
      </c>
      <c r="F31" s="59" t="s">
        <v>32</v>
      </c>
      <c r="G31" s="75" t="s">
        <v>27</v>
      </c>
      <c r="H31" s="61">
        <v>0</v>
      </c>
      <c r="I31" s="61">
        <v>9</v>
      </c>
      <c r="J31" s="62">
        <v>2</v>
      </c>
      <c r="K31" s="75" t="s">
        <v>4</v>
      </c>
      <c r="L31" s="75" t="s">
        <v>3</v>
      </c>
      <c r="M31" s="59"/>
    </row>
    <row r="32" spans="1:13" s="73" customFormat="1" ht="12" x14ac:dyDescent="0.25">
      <c r="A32" s="47">
        <v>2</v>
      </c>
      <c r="B32" s="59" t="s">
        <v>46</v>
      </c>
      <c r="C32" s="59" t="s">
        <v>47</v>
      </c>
      <c r="D32" s="59" t="s">
        <v>118</v>
      </c>
      <c r="E32" s="59"/>
      <c r="F32" s="59" t="s">
        <v>136</v>
      </c>
      <c r="G32" s="75" t="s">
        <v>27</v>
      </c>
      <c r="H32" s="61">
        <v>0</v>
      </c>
      <c r="I32" s="61">
        <v>9</v>
      </c>
      <c r="J32" s="62">
        <v>2</v>
      </c>
      <c r="K32" s="75" t="s">
        <v>4</v>
      </c>
      <c r="L32" s="75" t="s">
        <v>3</v>
      </c>
      <c r="M32" s="59"/>
    </row>
    <row r="33" spans="1:13" s="73" customFormat="1" ht="12" x14ac:dyDescent="0.25">
      <c r="A33" s="47">
        <v>2</v>
      </c>
      <c r="B33" s="59" t="s">
        <v>106</v>
      </c>
      <c r="C33" s="59" t="s">
        <v>107</v>
      </c>
      <c r="D33" s="59" t="s">
        <v>135</v>
      </c>
      <c r="E33" s="59"/>
      <c r="F33" s="59" t="s">
        <v>32</v>
      </c>
      <c r="G33" s="75" t="s">
        <v>27</v>
      </c>
      <c r="H33" s="61">
        <v>0</v>
      </c>
      <c r="I33" s="61">
        <v>13</v>
      </c>
      <c r="J33" s="62">
        <v>2</v>
      </c>
      <c r="K33" s="75" t="s">
        <v>4</v>
      </c>
      <c r="L33" s="75" t="s">
        <v>3</v>
      </c>
      <c r="M33" s="59"/>
    </row>
    <row r="34" spans="1:13" s="73" customFormat="1" ht="36" x14ac:dyDescent="0.25">
      <c r="A34" s="47">
        <v>2</v>
      </c>
      <c r="B34" s="59" t="s">
        <v>108</v>
      </c>
      <c r="C34" s="59" t="s">
        <v>109</v>
      </c>
      <c r="D34" s="59" t="s">
        <v>162</v>
      </c>
      <c r="E34" s="59" t="s">
        <v>101</v>
      </c>
      <c r="F34" s="59" t="s">
        <v>43</v>
      </c>
      <c r="G34" s="75" t="s">
        <v>27</v>
      </c>
      <c r="H34" s="61">
        <v>0</v>
      </c>
      <c r="I34" s="62">
        <v>9</v>
      </c>
      <c r="J34" s="62">
        <v>2</v>
      </c>
      <c r="K34" s="75" t="s">
        <v>4</v>
      </c>
      <c r="L34" s="75" t="s">
        <v>3</v>
      </c>
      <c r="M34" s="59"/>
    </row>
    <row r="35" spans="1:13" s="73" customFormat="1" ht="12" x14ac:dyDescent="0.25">
      <c r="A35" s="47">
        <v>2</v>
      </c>
      <c r="B35" s="59" t="s">
        <v>66</v>
      </c>
      <c r="C35" s="59" t="s">
        <v>164</v>
      </c>
      <c r="D35" s="59" t="s">
        <v>163</v>
      </c>
      <c r="E35" s="59" t="s">
        <v>54</v>
      </c>
      <c r="F35" s="59" t="s">
        <v>179</v>
      </c>
      <c r="G35" s="75" t="s">
        <v>27</v>
      </c>
      <c r="H35" s="61">
        <v>0</v>
      </c>
      <c r="I35" s="61">
        <v>9</v>
      </c>
      <c r="J35" s="62">
        <v>0</v>
      </c>
      <c r="K35" s="75" t="s">
        <v>56</v>
      </c>
      <c r="L35" s="75" t="s">
        <v>3</v>
      </c>
      <c r="M35" s="59"/>
    </row>
    <row r="36" spans="1:13" s="73" customFormat="1" ht="12" x14ac:dyDescent="0.25">
      <c r="A36" s="47">
        <v>2</v>
      </c>
      <c r="B36" s="80" t="s">
        <v>147</v>
      </c>
      <c r="C36" s="80" t="s">
        <v>148</v>
      </c>
      <c r="D36" s="80" t="s">
        <v>149</v>
      </c>
      <c r="E36" s="80" t="s">
        <v>144</v>
      </c>
      <c r="F36" s="96" t="s">
        <v>179</v>
      </c>
      <c r="G36" s="61" t="s">
        <v>27</v>
      </c>
      <c r="H36" s="61">
        <v>0</v>
      </c>
      <c r="I36" s="61">
        <v>9</v>
      </c>
      <c r="J36" s="61">
        <v>2</v>
      </c>
      <c r="K36" s="75" t="s">
        <v>4</v>
      </c>
      <c r="L36" s="75" t="s">
        <v>3</v>
      </c>
      <c r="M36" s="59"/>
    </row>
    <row r="37" spans="1:13" s="73" customFormat="1" ht="12" x14ac:dyDescent="0.25">
      <c r="A37" s="47">
        <v>2</v>
      </c>
      <c r="B37" s="59" t="s">
        <v>150</v>
      </c>
      <c r="C37" s="59" t="s">
        <v>151</v>
      </c>
      <c r="D37" s="65" t="s">
        <v>152</v>
      </c>
      <c r="E37" s="59" t="s">
        <v>153</v>
      </c>
      <c r="F37" s="60" t="s">
        <v>179</v>
      </c>
      <c r="G37" s="75" t="s">
        <v>27</v>
      </c>
      <c r="H37" s="61">
        <v>0</v>
      </c>
      <c r="I37" s="61">
        <v>9</v>
      </c>
      <c r="J37" s="62">
        <v>2</v>
      </c>
      <c r="K37" s="75" t="s">
        <v>4</v>
      </c>
      <c r="L37" s="75" t="s">
        <v>3</v>
      </c>
      <c r="M37" s="59"/>
    </row>
    <row r="38" spans="1:13" s="73" customFormat="1" ht="12" x14ac:dyDescent="0.25">
      <c r="A38" s="56"/>
      <c r="B38" s="57"/>
      <c r="C38" s="57"/>
      <c r="D38" s="57"/>
      <c r="E38" s="57"/>
      <c r="F38" s="57"/>
      <c r="G38" s="74"/>
      <c r="H38" s="58">
        <f>SUM(H23:H37)</f>
        <v>9</v>
      </c>
      <c r="I38" s="58">
        <f>SUM(I23:I37)</f>
        <v>123</v>
      </c>
      <c r="J38" s="58">
        <f>SUM(J23:J37)</f>
        <v>30</v>
      </c>
      <c r="K38" s="74"/>
      <c r="L38" s="74"/>
      <c r="M38" s="57"/>
    </row>
    <row r="39" spans="1:13" s="73" customFormat="1" ht="24" x14ac:dyDescent="0.25">
      <c r="A39" s="52">
        <v>3</v>
      </c>
      <c r="B39" s="53" t="s">
        <v>76</v>
      </c>
      <c r="C39" s="53" t="s">
        <v>77</v>
      </c>
      <c r="D39" s="89" t="s">
        <v>165</v>
      </c>
      <c r="E39" s="53"/>
      <c r="F39" s="53" t="s">
        <v>26</v>
      </c>
      <c r="G39" s="72" t="s">
        <v>27</v>
      </c>
      <c r="H39" s="54">
        <v>5</v>
      </c>
      <c r="I39" s="71">
        <v>0</v>
      </c>
      <c r="J39" s="55">
        <v>2</v>
      </c>
      <c r="K39" s="72" t="s">
        <v>2</v>
      </c>
      <c r="L39" s="72" t="s">
        <v>3</v>
      </c>
      <c r="M39" s="53"/>
    </row>
    <row r="40" spans="1:13" s="73" customFormat="1" ht="12" x14ac:dyDescent="0.25">
      <c r="A40" s="52">
        <v>3</v>
      </c>
      <c r="B40" s="53" t="s">
        <v>98</v>
      </c>
      <c r="C40" s="53" t="s">
        <v>99</v>
      </c>
      <c r="D40" s="82" t="s">
        <v>132</v>
      </c>
      <c r="E40" s="53"/>
      <c r="F40" s="53" t="s">
        <v>179</v>
      </c>
      <c r="G40" s="72" t="s">
        <v>27</v>
      </c>
      <c r="H40" s="54">
        <v>5</v>
      </c>
      <c r="I40" s="71">
        <v>0</v>
      </c>
      <c r="J40" s="55">
        <v>2</v>
      </c>
      <c r="K40" s="72" t="s">
        <v>2</v>
      </c>
      <c r="L40" s="72" t="s">
        <v>3</v>
      </c>
      <c r="M40" s="53"/>
    </row>
    <row r="41" spans="1:13" s="73" customFormat="1" ht="24" x14ac:dyDescent="0.25">
      <c r="A41" s="52">
        <v>3</v>
      </c>
      <c r="B41" s="53" t="s">
        <v>35</v>
      </c>
      <c r="C41" s="53" t="s">
        <v>36</v>
      </c>
      <c r="D41" s="89" t="s">
        <v>141</v>
      </c>
      <c r="E41" s="53"/>
      <c r="F41" s="53" t="s">
        <v>32</v>
      </c>
      <c r="G41" s="72" t="s">
        <v>27</v>
      </c>
      <c r="H41" s="54">
        <v>0</v>
      </c>
      <c r="I41" s="71">
        <v>9</v>
      </c>
      <c r="J41" s="55">
        <v>2</v>
      </c>
      <c r="K41" s="72" t="s">
        <v>4</v>
      </c>
      <c r="L41" s="72" t="s">
        <v>3</v>
      </c>
      <c r="M41" s="53"/>
    </row>
    <row r="42" spans="1:13" s="73" customFormat="1" ht="24" x14ac:dyDescent="0.25">
      <c r="A42" s="52">
        <v>3</v>
      </c>
      <c r="B42" s="53" t="s">
        <v>100</v>
      </c>
      <c r="C42" s="63" t="s">
        <v>142</v>
      </c>
      <c r="D42" s="89" t="s">
        <v>143</v>
      </c>
      <c r="E42" s="53"/>
      <c r="F42" s="53" t="s">
        <v>32</v>
      </c>
      <c r="G42" s="72" t="s">
        <v>27</v>
      </c>
      <c r="H42" s="54">
        <v>0</v>
      </c>
      <c r="I42" s="71">
        <v>9</v>
      </c>
      <c r="J42" s="55">
        <v>2</v>
      </c>
      <c r="K42" s="72" t="s">
        <v>4</v>
      </c>
      <c r="L42" s="72" t="s">
        <v>3</v>
      </c>
      <c r="M42" s="53"/>
    </row>
    <row r="43" spans="1:13" s="73" customFormat="1" ht="12" x14ac:dyDescent="0.25">
      <c r="A43" s="52">
        <v>3</v>
      </c>
      <c r="B43" s="53" t="s">
        <v>52</v>
      </c>
      <c r="C43" s="53" t="s">
        <v>53</v>
      </c>
      <c r="D43" s="82" t="s">
        <v>122</v>
      </c>
      <c r="E43" s="53" t="s">
        <v>44</v>
      </c>
      <c r="F43" s="53" t="s">
        <v>32</v>
      </c>
      <c r="G43" s="72" t="s">
        <v>27</v>
      </c>
      <c r="H43" s="54">
        <v>0</v>
      </c>
      <c r="I43" s="71">
        <v>5</v>
      </c>
      <c r="J43" s="55">
        <v>2</v>
      </c>
      <c r="K43" s="72" t="s">
        <v>2</v>
      </c>
      <c r="L43" s="72" t="s">
        <v>3</v>
      </c>
      <c r="M43" s="53"/>
    </row>
    <row r="44" spans="1:13" s="73" customFormat="1" ht="12" x14ac:dyDescent="0.25">
      <c r="A44" s="52">
        <v>3</v>
      </c>
      <c r="B44" s="53" t="s">
        <v>85</v>
      </c>
      <c r="C44" s="53" t="s">
        <v>86</v>
      </c>
      <c r="D44" s="82" t="s">
        <v>126</v>
      </c>
      <c r="E44" s="53" t="s">
        <v>64</v>
      </c>
      <c r="F44" s="53" t="s">
        <v>32</v>
      </c>
      <c r="G44" s="72" t="s">
        <v>27</v>
      </c>
      <c r="H44" s="54">
        <v>0</v>
      </c>
      <c r="I44" s="71">
        <v>5</v>
      </c>
      <c r="J44" s="55">
        <v>2</v>
      </c>
      <c r="K44" s="72" t="s">
        <v>2</v>
      </c>
      <c r="L44" s="72" t="s">
        <v>3</v>
      </c>
      <c r="M44" s="53"/>
    </row>
    <row r="45" spans="1:13" s="73" customFormat="1" ht="12" x14ac:dyDescent="0.25">
      <c r="A45" s="52">
        <v>3</v>
      </c>
      <c r="B45" s="53" t="s">
        <v>78</v>
      </c>
      <c r="C45" s="53" t="s">
        <v>79</v>
      </c>
      <c r="D45" s="82" t="s">
        <v>128</v>
      </c>
      <c r="E45" s="53" t="s">
        <v>62</v>
      </c>
      <c r="F45" s="53" t="s">
        <v>179</v>
      </c>
      <c r="G45" s="72" t="s">
        <v>27</v>
      </c>
      <c r="H45" s="54">
        <v>0</v>
      </c>
      <c r="I45" s="71">
        <v>5</v>
      </c>
      <c r="J45" s="55">
        <v>2</v>
      </c>
      <c r="K45" s="72" t="s">
        <v>4</v>
      </c>
      <c r="L45" s="72" t="s">
        <v>3</v>
      </c>
      <c r="M45" s="53"/>
    </row>
    <row r="46" spans="1:13" s="73" customFormat="1" ht="12" x14ac:dyDescent="0.25">
      <c r="A46" s="52">
        <v>3</v>
      </c>
      <c r="B46" s="53" t="s">
        <v>104</v>
      </c>
      <c r="C46" s="53" t="s">
        <v>105</v>
      </c>
      <c r="D46" s="82" t="s">
        <v>140</v>
      </c>
      <c r="E46" s="53" t="s">
        <v>92</v>
      </c>
      <c r="F46" s="53" t="s">
        <v>32</v>
      </c>
      <c r="G46" s="72" t="s">
        <v>27</v>
      </c>
      <c r="H46" s="54">
        <v>0</v>
      </c>
      <c r="I46" s="71">
        <v>13</v>
      </c>
      <c r="J46" s="55">
        <v>2</v>
      </c>
      <c r="K46" s="72" t="s">
        <v>2</v>
      </c>
      <c r="L46" s="72" t="s">
        <v>3</v>
      </c>
      <c r="M46" s="53"/>
    </row>
    <row r="47" spans="1:13" s="73" customFormat="1" ht="12" x14ac:dyDescent="0.25">
      <c r="A47" s="52">
        <v>3</v>
      </c>
      <c r="B47" s="53" t="s">
        <v>60</v>
      </c>
      <c r="C47" s="53" t="s">
        <v>61</v>
      </c>
      <c r="D47" s="82" t="s">
        <v>121</v>
      </c>
      <c r="E47" s="53" t="s">
        <v>59</v>
      </c>
      <c r="F47" s="53" t="s">
        <v>136</v>
      </c>
      <c r="G47" s="72" t="s">
        <v>27</v>
      </c>
      <c r="H47" s="54">
        <v>0</v>
      </c>
      <c r="I47" s="71">
        <v>9</v>
      </c>
      <c r="J47" s="55">
        <v>2</v>
      </c>
      <c r="K47" s="72" t="s">
        <v>4</v>
      </c>
      <c r="L47" s="72" t="s">
        <v>3</v>
      </c>
      <c r="M47" s="53"/>
    </row>
    <row r="48" spans="1:13" s="73" customFormat="1" ht="24" x14ac:dyDescent="0.25">
      <c r="A48" s="52">
        <v>3</v>
      </c>
      <c r="B48" s="53" t="s">
        <v>58</v>
      </c>
      <c r="C48" s="53" t="s">
        <v>166</v>
      </c>
      <c r="D48" s="89" t="s">
        <v>167</v>
      </c>
      <c r="E48" s="53" t="s">
        <v>59</v>
      </c>
      <c r="F48" s="53" t="s">
        <v>43</v>
      </c>
      <c r="G48" s="72" t="s">
        <v>27</v>
      </c>
      <c r="H48" s="54">
        <v>0</v>
      </c>
      <c r="I48" s="71">
        <v>9</v>
      </c>
      <c r="J48" s="55">
        <v>1</v>
      </c>
      <c r="K48" s="72" t="s">
        <v>4</v>
      </c>
      <c r="L48" s="72" t="s">
        <v>3</v>
      </c>
      <c r="M48" s="53"/>
    </row>
    <row r="49" spans="1:13" s="73" customFormat="1" ht="24" x14ac:dyDescent="0.25">
      <c r="A49" s="52">
        <v>3</v>
      </c>
      <c r="B49" s="53" t="s">
        <v>74</v>
      </c>
      <c r="C49" s="53" t="s">
        <v>75</v>
      </c>
      <c r="D49" s="89" t="s">
        <v>168</v>
      </c>
      <c r="E49" s="53"/>
      <c r="F49" s="53" t="s">
        <v>43</v>
      </c>
      <c r="G49" s="72" t="s">
        <v>27</v>
      </c>
      <c r="H49" s="54">
        <v>0</v>
      </c>
      <c r="I49" s="71">
        <v>13</v>
      </c>
      <c r="J49" s="55">
        <v>3</v>
      </c>
      <c r="K49" s="72" t="s">
        <v>4</v>
      </c>
      <c r="L49" s="72" t="s">
        <v>3</v>
      </c>
      <c r="M49" s="53"/>
    </row>
    <row r="50" spans="1:13" s="73" customFormat="1" ht="24" x14ac:dyDescent="0.25">
      <c r="A50" s="52">
        <v>3</v>
      </c>
      <c r="B50" s="53" t="s">
        <v>72</v>
      </c>
      <c r="C50" s="53" t="s">
        <v>73</v>
      </c>
      <c r="D50" s="89" t="s">
        <v>169</v>
      </c>
      <c r="E50" s="53"/>
      <c r="F50" s="53" t="s">
        <v>43</v>
      </c>
      <c r="G50" s="72" t="s">
        <v>27</v>
      </c>
      <c r="H50" s="54">
        <v>0</v>
      </c>
      <c r="I50" s="54">
        <v>9</v>
      </c>
      <c r="J50" s="55">
        <v>2</v>
      </c>
      <c r="K50" s="72" t="s">
        <v>4</v>
      </c>
      <c r="L50" s="72" t="s">
        <v>3</v>
      </c>
      <c r="M50" s="53"/>
    </row>
    <row r="51" spans="1:13" s="73" customFormat="1" ht="24" x14ac:dyDescent="0.25">
      <c r="A51" s="52">
        <v>3</v>
      </c>
      <c r="B51" s="53" t="s">
        <v>57</v>
      </c>
      <c r="C51" s="53" t="s">
        <v>173</v>
      </c>
      <c r="D51" s="89" t="s">
        <v>170</v>
      </c>
      <c r="E51" s="53"/>
      <c r="F51" s="53" t="s">
        <v>43</v>
      </c>
      <c r="G51" s="72" t="s">
        <v>27</v>
      </c>
      <c r="H51" s="54">
        <v>0</v>
      </c>
      <c r="I51" s="71">
        <v>9</v>
      </c>
      <c r="J51" s="55">
        <v>1</v>
      </c>
      <c r="K51" s="72" t="s">
        <v>4</v>
      </c>
      <c r="L51" s="72" t="s">
        <v>3</v>
      </c>
      <c r="M51" s="53"/>
    </row>
    <row r="52" spans="1:13" s="73" customFormat="1" ht="12" x14ac:dyDescent="0.25">
      <c r="A52" s="52">
        <v>3</v>
      </c>
      <c r="B52" s="53" t="s">
        <v>82</v>
      </c>
      <c r="C52" s="53" t="s">
        <v>172</v>
      </c>
      <c r="D52" s="82" t="s">
        <v>171</v>
      </c>
      <c r="E52" s="53" t="s">
        <v>66</v>
      </c>
      <c r="F52" s="53" t="s">
        <v>179</v>
      </c>
      <c r="G52" s="72" t="s">
        <v>27</v>
      </c>
      <c r="H52" s="54">
        <v>0</v>
      </c>
      <c r="I52" s="71">
        <v>9</v>
      </c>
      <c r="J52" s="55">
        <v>0</v>
      </c>
      <c r="K52" s="72" t="s">
        <v>56</v>
      </c>
      <c r="L52" s="72" t="s">
        <v>3</v>
      </c>
      <c r="M52" s="53"/>
    </row>
    <row r="53" spans="1:13" s="73" customFormat="1" ht="12" x14ac:dyDescent="0.25">
      <c r="A53" s="56"/>
      <c r="B53" s="57"/>
      <c r="C53" s="57"/>
      <c r="D53" s="57"/>
      <c r="E53" s="57"/>
      <c r="F53" s="57"/>
      <c r="G53" s="74"/>
      <c r="H53" s="58">
        <f>SUM(H39:H52)</f>
        <v>10</v>
      </c>
      <c r="I53" s="58">
        <f>SUM(I39:I52)</f>
        <v>104</v>
      </c>
      <c r="J53" s="58">
        <f>SUM(J39:J52)</f>
        <v>25</v>
      </c>
      <c r="K53" s="74"/>
      <c r="L53" s="74"/>
      <c r="M53" s="57"/>
    </row>
    <row r="54" spans="1:13" s="73" customFormat="1" ht="12" x14ac:dyDescent="0.25">
      <c r="A54" s="47">
        <v>4</v>
      </c>
      <c r="B54" s="59" t="s">
        <v>94</v>
      </c>
      <c r="C54" s="59" t="s">
        <v>95</v>
      </c>
      <c r="D54" s="59" t="s">
        <v>131</v>
      </c>
      <c r="E54" s="59" t="s">
        <v>78</v>
      </c>
      <c r="F54" s="59" t="s">
        <v>179</v>
      </c>
      <c r="G54" s="75" t="s">
        <v>27</v>
      </c>
      <c r="H54" s="61">
        <v>0</v>
      </c>
      <c r="I54" s="61">
        <v>9</v>
      </c>
      <c r="J54" s="62">
        <v>2</v>
      </c>
      <c r="K54" s="75" t="s">
        <v>2</v>
      </c>
      <c r="L54" s="75" t="s">
        <v>3</v>
      </c>
      <c r="M54" s="59"/>
    </row>
    <row r="55" spans="1:13" s="73" customFormat="1" ht="12" x14ac:dyDescent="0.25">
      <c r="A55" s="47">
        <v>4</v>
      </c>
      <c r="B55" s="59" t="s">
        <v>69</v>
      </c>
      <c r="C55" s="59" t="s">
        <v>70</v>
      </c>
      <c r="D55" s="59" t="s">
        <v>125</v>
      </c>
      <c r="E55" s="59" t="s">
        <v>71</v>
      </c>
      <c r="F55" s="59" t="s">
        <v>136</v>
      </c>
      <c r="G55" s="75" t="s">
        <v>27</v>
      </c>
      <c r="H55" s="61">
        <v>0</v>
      </c>
      <c r="I55" s="61">
        <v>9</v>
      </c>
      <c r="J55" s="62">
        <v>2</v>
      </c>
      <c r="K55" s="75" t="s">
        <v>2</v>
      </c>
      <c r="L55" s="75" t="s">
        <v>3</v>
      </c>
      <c r="M55" s="59"/>
    </row>
    <row r="56" spans="1:13" s="73" customFormat="1" ht="24" x14ac:dyDescent="0.25">
      <c r="A56" s="47">
        <v>4</v>
      </c>
      <c r="B56" s="59" t="s">
        <v>67</v>
      </c>
      <c r="C56" s="59" t="s">
        <v>68</v>
      </c>
      <c r="D56" s="59" t="s">
        <v>174</v>
      </c>
      <c r="E56" s="59"/>
      <c r="F56" s="59" t="s">
        <v>43</v>
      </c>
      <c r="G56" s="75" t="s">
        <v>27</v>
      </c>
      <c r="H56" s="61">
        <v>0</v>
      </c>
      <c r="I56" s="61">
        <v>9</v>
      </c>
      <c r="J56" s="62">
        <v>1</v>
      </c>
      <c r="K56" s="75" t="s">
        <v>4</v>
      </c>
      <c r="L56" s="75" t="s">
        <v>3</v>
      </c>
      <c r="M56" s="59"/>
    </row>
    <row r="57" spans="1:13" s="73" customFormat="1" ht="12" x14ac:dyDescent="0.25">
      <c r="A57" s="47">
        <v>4</v>
      </c>
      <c r="B57" s="59" t="s">
        <v>89</v>
      </c>
      <c r="C57" s="59" t="s">
        <v>177</v>
      </c>
      <c r="D57" s="59" t="s">
        <v>175</v>
      </c>
      <c r="E57" s="59" t="s">
        <v>82</v>
      </c>
      <c r="F57" s="59" t="s">
        <v>179</v>
      </c>
      <c r="G57" s="75" t="s">
        <v>27</v>
      </c>
      <c r="H57" s="61">
        <v>0</v>
      </c>
      <c r="I57" s="61">
        <v>9</v>
      </c>
      <c r="J57" s="62">
        <v>0</v>
      </c>
      <c r="K57" s="75" t="s">
        <v>56</v>
      </c>
      <c r="L57" s="75" t="s">
        <v>3</v>
      </c>
      <c r="M57" s="59"/>
    </row>
    <row r="58" spans="1:13" s="73" customFormat="1" ht="12" x14ac:dyDescent="0.25">
      <c r="A58" s="47">
        <v>4</v>
      </c>
      <c r="B58" s="59" t="s">
        <v>112</v>
      </c>
      <c r="C58" s="59" t="s">
        <v>113</v>
      </c>
      <c r="D58" s="59" t="s">
        <v>176</v>
      </c>
      <c r="E58" s="59"/>
      <c r="F58" s="59" t="s">
        <v>43</v>
      </c>
      <c r="G58" s="75" t="s">
        <v>27</v>
      </c>
      <c r="H58" s="61"/>
      <c r="I58" s="61"/>
      <c r="J58" s="62">
        <v>0</v>
      </c>
      <c r="K58" s="75" t="s">
        <v>155</v>
      </c>
      <c r="L58" s="75" t="s">
        <v>3</v>
      </c>
      <c r="M58" s="59"/>
    </row>
    <row r="59" spans="1:13" s="73" customFormat="1" ht="12" x14ac:dyDescent="0.25">
      <c r="A59" s="56"/>
      <c r="B59" s="57"/>
      <c r="C59" s="57"/>
      <c r="D59" s="81"/>
      <c r="E59" s="57"/>
      <c r="F59" s="57"/>
      <c r="G59" s="74"/>
      <c r="H59" s="58">
        <f>SUM(H54:H58)</f>
        <v>0</v>
      </c>
      <c r="I59" s="58">
        <f>SUM(I54:I58)</f>
        <v>36</v>
      </c>
      <c r="J59" s="58">
        <f>SUM(J54:J58)</f>
        <v>5</v>
      </c>
      <c r="K59" s="74"/>
      <c r="L59" s="74"/>
      <c r="M59" s="57"/>
    </row>
    <row r="60" spans="1:13" s="73" customFormat="1" ht="12" x14ac:dyDescent="0.25">
      <c r="A60" s="84"/>
      <c r="B60" s="82"/>
      <c r="C60" s="82"/>
      <c r="D60" s="82"/>
      <c r="E60" s="82"/>
      <c r="F60" s="82"/>
      <c r="G60" s="86"/>
      <c r="H60" s="71"/>
      <c r="I60" s="71"/>
      <c r="J60" s="85"/>
      <c r="K60" s="86"/>
      <c r="L60" s="86"/>
      <c r="M60" s="82"/>
    </row>
    <row r="61" spans="1:13" s="21" customFormat="1" x14ac:dyDescent="0.25">
      <c r="A61" s="18"/>
      <c r="B61" s="19"/>
      <c r="C61" s="20"/>
      <c r="D61" s="19"/>
      <c r="E61" s="19"/>
      <c r="F61" s="19"/>
      <c r="G61" s="24"/>
      <c r="H61" s="22"/>
      <c r="I61" s="22"/>
      <c r="J61" s="23"/>
      <c r="K61" s="24"/>
      <c r="L61" s="24"/>
      <c r="M61" s="19"/>
    </row>
    <row r="62" spans="1:13" s="21" customFormat="1" x14ac:dyDescent="0.25">
      <c r="A62" s="18"/>
      <c r="B62" s="19"/>
      <c r="C62" s="20"/>
      <c r="D62" s="19"/>
      <c r="E62" s="19"/>
      <c r="F62" s="19"/>
      <c r="G62" s="24"/>
      <c r="H62" s="22"/>
      <c r="I62" s="22"/>
      <c r="J62" s="23"/>
      <c r="K62" s="24"/>
      <c r="L62" s="24"/>
      <c r="M62" s="19"/>
    </row>
    <row r="63" spans="1:13" s="21" customFormat="1" x14ac:dyDescent="0.25">
      <c r="A63" s="18"/>
      <c r="B63" s="19"/>
      <c r="C63" s="20"/>
      <c r="D63" s="19"/>
      <c r="E63" s="19"/>
      <c r="F63" s="19"/>
      <c r="G63" s="24"/>
      <c r="H63" s="22"/>
      <c r="I63" s="22"/>
      <c r="J63" s="23"/>
      <c r="K63" s="24"/>
      <c r="L63" s="24"/>
      <c r="M63" s="19"/>
    </row>
    <row r="64" spans="1:13" s="21" customFormat="1" x14ac:dyDescent="0.25">
      <c r="A64" s="18"/>
      <c r="B64" s="19"/>
      <c r="C64" s="20"/>
      <c r="D64" s="19"/>
      <c r="E64" s="19"/>
      <c r="F64" s="19"/>
      <c r="G64" s="24"/>
      <c r="H64" s="22"/>
      <c r="I64" s="22"/>
      <c r="J64" s="23"/>
      <c r="K64" s="24"/>
      <c r="L64" s="24"/>
      <c r="M64" s="19"/>
    </row>
    <row r="65" spans="1:13" s="21" customFormat="1" x14ac:dyDescent="0.25">
      <c r="A65" s="18"/>
      <c r="B65" s="19"/>
      <c r="C65" s="20"/>
      <c r="D65" s="19"/>
      <c r="E65" s="19"/>
      <c r="F65" s="19"/>
      <c r="G65" s="24"/>
      <c r="H65" s="22"/>
      <c r="I65" s="22"/>
      <c r="J65" s="23"/>
      <c r="K65" s="24"/>
      <c r="L65" s="24"/>
      <c r="M65" s="19"/>
    </row>
    <row r="66" spans="1:13" s="21" customFormat="1" x14ac:dyDescent="0.25">
      <c r="A66" s="18"/>
      <c r="B66" s="19"/>
      <c r="C66" s="20"/>
      <c r="D66" s="19"/>
      <c r="E66" s="19"/>
      <c r="F66" s="19"/>
      <c r="G66" s="24"/>
      <c r="H66" s="22"/>
      <c r="I66" s="22"/>
      <c r="J66" s="23"/>
      <c r="K66" s="24"/>
      <c r="L66" s="24"/>
      <c r="M66" s="19"/>
    </row>
    <row r="67" spans="1:13" s="46" customFormat="1" x14ac:dyDescent="0.25">
      <c r="A67" s="25"/>
      <c r="B67" s="26"/>
      <c r="C67" s="27"/>
      <c r="D67" s="26"/>
      <c r="E67" s="26"/>
      <c r="F67" s="26"/>
      <c r="G67" s="30"/>
      <c r="H67" s="28"/>
      <c r="I67" s="28"/>
      <c r="J67" s="29"/>
      <c r="K67" s="30"/>
      <c r="L67" s="30"/>
      <c r="M67" s="26"/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honeticPr fontId="0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2017-06-24T19:13:32Z</cp:lastPrinted>
  <dcterms:created xsi:type="dcterms:W3CDTF">2016-09-01T14:49:18Z</dcterms:created>
  <dcterms:modified xsi:type="dcterms:W3CDTF">2020-06-28T12:02:39Z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