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19200" windowHeight="11310" tabRatio="798"/>
  </bookViews>
  <sheets>
    <sheet name="Újabb tanári " sheetId="6" r:id="rId1"/>
  </sheets>
  <definedNames>
    <definedName name="_xlnm.Print_Area" localSheetId="0">'Újabb tanári '!$A$1:$M$50</definedName>
    <definedName name="Print_Area_1_1" localSheetId="0">#REF!</definedName>
  </definedNames>
  <calcPr calcId="125725"/>
</workbook>
</file>

<file path=xl/calcChain.xml><?xml version="1.0" encoding="utf-8"?>
<calcChain xmlns="http://schemas.openxmlformats.org/spreadsheetml/2006/main">
  <c r="H19" i="6"/>
  <c r="I19"/>
  <c r="J19"/>
  <c r="H31"/>
  <c r="I31"/>
  <c r="J31"/>
  <c r="H40"/>
  <c r="I40"/>
  <c r="J40"/>
  <c r="H50"/>
  <c r="I50"/>
  <c r="J50"/>
</calcChain>
</file>

<file path=xl/sharedStrings.xml><?xml version="1.0" encoding="utf-8"?>
<sst xmlns="http://schemas.openxmlformats.org/spreadsheetml/2006/main" count="331" uniqueCount="182">
  <si>
    <t>Szakfelelős: Dr. Nagy Károly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</si>
  <si>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</si>
  <si>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</si>
  <si>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</si>
  <si>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</si>
  <si>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</si>
  <si>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</si>
  <si>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</si>
  <si>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</si>
  <si>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</si>
  <si>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</si>
  <si>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</si>
  <si>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</si>
  <si>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</si>
  <si>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</si>
  <si>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>Tantárgy típusa</t>
  </si>
  <si>
    <t>Ekvivalencia</t>
  </si>
  <si>
    <t>E</t>
  </si>
  <si>
    <t>Gy</t>
  </si>
  <si>
    <t>MTO1001</t>
  </si>
  <si>
    <t>Halmazok és függvények</t>
  </si>
  <si>
    <t>Functions and Basic Set Theory</t>
  </si>
  <si>
    <t>Dr. Toledo Rodolfo Calixto</t>
  </si>
  <si>
    <t>MII</t>
  </si>
  <si>
    <t>G</t>
  </si>
  <si>
    <t>A</t>
  </si>
  <si>
    <t>MTB1002</t>
  </si>
  <si>
    <t>MTO1002</t>
  </si>
  <si>
    <t>Algebrai alapismeretek</t>
  </si>
  <si>
    <t>Basic Algebra</t>
  </si>
  <si>
    <t>MTB1003</t>
  </si>
  <si>
    <t>MTO1003</t>
  </si>
  <si>
    <t>Bevezetés a geometriába</t>
  </si>
  <si>
    <t>Introduction to Geometry</t>
  </si>
  <si>
    <t>Dr. Kovács Zoltán</t>
  </si>
  <si>
    <t>K</t>
  </si>
  <si>
    <t>MTB1005</t>
  </si>
  <si>
    <t>MTO1102</t>
  </si>
  <si>
    <t>Analízis I.</t>
  </si>
  <si>
    <t>Mathematical Analysis I</t>
  </si>
  <si>
    <t>MTO1001, MTO1103E</t>
  </si>
  <si>
    <t>Dr. Nagy Károly</t>
  </si>
  <si>
    <t>MTB1008</t>
  </si>
  <si>
    <t>MTO1103</t>
  </si>
  <si>
    <t>Analízis I. gyakorlat</t>
  </si>
  <si>
    <t>Mathematical Analysis I seminar</t>
  </si>
  <si>
    <t>MTB1009</t>
  </si>
  <si>
    <t>MTO1104</t>
  </si>
  <si>
    <t>Lineáris algebra</t>
  </si>
  <si>
    <t>Linear Algebra</t>
  </si>
  <si>
    <t>MTB1006</t>
  </si>
  <si>
    <t>MTO1105</t>
  </si>
  <si>
    <t>Lineáris algebra gyakorlat</t>
  </si>
  <si>
    <t>Linear Algebra (Seminar)</t>
  </si>
  <si>
    <t>MTB1007</t>
  </si>
  <si>
    <t>MTO1106</t>
  </si>
  <si>
    <t>Kombinatorika és gráfelmélet</t>
  </si>
  <si>
    <t>Combinatorics and Graph Theory</t>
  </si>
  <si>
    <t>MTB1004</t>
  </si>
  <si>
    <t>MTO1107</t>
  </si>
  <si>
    <t>Analízis II.</t>
  </si>
  <si>
    <t>Mathematical Analysis II</t>
  </si>
  <si>
    <t>MTO1102, MTO1108E</t>
  </si>
  <si>
    <t>MTB1015</t>
  </si>
  <si>
    <t>MTO1108</t>
  </si>
  <si>
    <t>Analízis II. gyakorlat</t>
  </si>
  <si>
    <t>Mathematical Analysis II seminar</t>
  </si>
  <si>
    <t>MTB1016</t>
  </si>
  <si>
    <t>MTO1109</t>
  </si>
  <si>
    <t>Algebra és számelmélet</t>
  </si>
  <si>
    <t>Algebra and Number Theory</t>
  </si>
  <si>
    <t>MTO1002, MTO1110E</t>
  </si>
  <si>
    <t>MTB1010</t>
  </si>
  <si>
    <t>MTO1110</t>
  </si>
  <si>
    <t>Algebra és számelmélet gyakorlat</t>
  </si>
  <si>
    <t>Algebra and Number Theory seminar</t>
  </si>
  <si>
    <t>MTB1011</t>
  </si>
  <si>
    <t>MTO1111</t>
  </si>
  <si>
    <t>Problémamegoldó szeminárium</t>
  </si>
  <si>
    <t>Problem Solving</t>
  </si>
  <si>
    <t>Dr. Blahota István</t>
  </si>
  <si>
    <t>TO1008</t>
  </si>
  <si>
    <t>Informatika</t>
  </si>
  <si>
    <t>Introduction to Information Technology</t>
  </si>
  <si>
    <t>AIB1000</t>
  </si>
  <si>
    <t>MTO1112</t>
  </si>
  <si>
    <t>Analízis III.</t>
  </si>
  <si>
    <t>Mathematical Analysis III.</t>
  </si>
  <si>
    <t>MTO1107, MTO1113E</t>
  </si>
  <si>
    <t>MTB1020</t>
  </si>
  <si>
    <t>MTO1113</t>
  </si>
  <si>
    <t>Analízis III. gyakorlat</t>
  </si>
  <si>
    <t>Mathematical Analysis III. seminar</t>
  </si>
  <si>
    <t>MTB1021</t>
  </si>
  <si>
    <t>MTO1114</t>
  </si>
  <si>
    <t>Geometria I</t>
  </si>
  <si>
    <t>Geometry I.</t>
  </si>
  <si>
    <t>MTB1012</t>
  </si>
  <si>
    <t>MTO1116</t>
  </si>
  <si>
    <t>Elemi matematika I</t>
  </si>
  <si>
    <t>Elementary Mathematics I.</t>
  </si>
  <si>
    <t>Dr. Vattamány Szabolcs</t>
  </si>
  <si>
    <t>MTB2202</t>
  </si>
  <si>
    <t>MTO1117</t>
  </si>
  <si>
    <t>Geometria II</t>
  </si>
  <si>
    <t>Geometry II.</t>
  </si>
  <si>
    <t>MTB2201</t>
  </si>
  <si>
    <t>MTO1118</t>
  </si>
  <si>
    <t>Matematikai programcsomagok</t>
  </si>
  <si>
    <t>Computer Algebra Systems</t>
  </si>
  <si>
    <t>MTB1019</t>
  </si>
  <si>
    <t>MTO1119</t>
  </si>
  <si>
    <t>Elemi matematika II</t>
  </si>
  <si>
    <t>Elementary Mathematics II.</t>
  </si>
  <si>
    <t>MTO8001</t>
  </si>
  <si>
    <t>Szakmódszertan I</t>
  </si>
  <si>
    <t>Didactics of Mathematics I</t>
  </si>
  <si>
    <t>MTM1004</t>
  </si>
  <si>
    <t>MTO1120</t>
  </si>
  <si>
    <t>Sztochasztika</t>
  </si>
  <si>
    <t>Stochastics</t>
  </si>
  <si>
    <t>Dr. Szolnoki Attila János</t>
  </si>
  <si>
    <t>MTB1022</t>
  </si>
  <si>
    <t>MTO1121</t>
  </si>
  <si>
    <t>Sztochasztika gyakorlat</t>
  </si>
  <si>
    <t>Stochastics seminar</t>
  </si>
  <si>
    <t>MTB1023</t>
  </si>
  <si>
    <t>MTO1122</t>
  </si>
  <si>
    <t>A technológia felhasználása az oktatásban</t>
  </si>
  <si>
    <t>Computer aided mathematical education</t>
  </si>
  <si>
    <t>MTM1007</t>
  </si>
  <si>
    <t>MTO1123</t>
  </si>
  <si>
    <t>Elemi matematika III</t>
  </si>
  <si>
    <t>Elementary Mathematics III.</t>
  </si>
  <si>
    <t>MTO8002</t>
  </si>
  <si>
    <t>Szakmódszertan II</t>
  </si>
  <si>
    <t>Didactics of Mathematics II</t>
  </si>
  <si>
    <t>MTM1005</t>
  </si>
  <si>
    <t>MTO1201</t>
  </si>
  <si>
    <t>Fejezetek az analízisből</t>
  </si>
  <si>
    <t>Lectures on Analysis</t>
  </si>
  <si>
    <t>MTO1202</t>
  </si>
  <si>
    <t>Fejezetek az algebrából és a számelméletből</t>
  </si>
  <si>
    <t>Lectures on Algebra</t>
  </si>
  <si>
    <t>MTO1203</t>
  </si>
  <si>
    <t>Elemi matematika IV</t>
  </si>
  <si>
    <t>Elementary Mathematics IV.</t>
  </si>
  <si>
    <t>MTO8003</t>
  </si>
  <si>
    <t>Szakmódszertan III</t>
  </si>
  <si>
    <t>Didactics of Mathematics III</t>
  </si>
  <si>
    <t>MTM1006</t>
  </si>
  <si>
    <t>MTO1204</t>
  </si>
  <si>
    <t>Fejezetek a geometriából</t>
  </si>
  <si>
    <t>Lectures on Geometry</t>
  </si>
  <si>
    <t>MTM2013</t>
  </si>
  <si>
    <t>MTO1205</t>
  </si>
  <si>
    <t>A matematika története</t>
  </si>
  <si>
    <t>History of Mathematics</t>
  </si>
  <si>
    <t>MTB2203</t>
  </si>
  <si>
    <t>MTO1206</t>
  </si>
  <si>
    <t>A matematika alapjai</t>
  </si>
  <si>
    <t>Foundations of Mathematics</t>
  </si>
  <si>
    <t>MTB1026</t>
  </si>
  <si>
    <t>MTO8004</t>
  </si>
  <si>
    <t>Szakmódszertan IV</t>
  </si>
  <si>
    <t>Didactics of Mathematics IV</t>
  </si>
  <si>
    <t>MTO4000</t>
  </si>
  <si>
    <t>Szakmai zárószigorlat</t>
  </si>
  <si>
    <t>S</t>
  </si>
  <si>
    <t>Általános iskolai tanár</t>
  </si>
  <si>
    <t>4 félév</t>
  </si>
  <si>
    <t>MTO1105E</t>
  </si>
  <si>
    <t>Főiskolai, egyetemi szintű vagy mesterfokozatú végzettség és tanári szakképzettség birtokában újabb tanári szakképzettség megszerzése</t>
  </si>
  <si>
    <t>MTO1207</t>
  </si>
  <si>
    <t>Versenyfeladatok</t>
  </si>
  <si>
    <t>Problem solving – mathematical competitions</t>
  </si>
  <si>
    <t>MTM1010</t>
  </si>
  <si>
    <t>Tanyiné dr. Kocsis  Anikó</t>
  </si>
  <si>
    <t>Dr. Szerafinné dr. Szabolcsi Ágnes</t>
  </si>
  <si>
    <t>MTO1107 MTO1121E</t>
  </si>
  <si>
    <t>Tanárképzési szak: matematikatanár</t>
  </si>
  <si>
    <t>Dr. Dömösi Pál Béla</t>
  </si>
</sst>
</file>

<file path=xl/styles.xml><?xml version="1.0" encoding="utf-8"?>
<styleSheet xmlns="http://schemas.openxmlformats.org/spreadsheetml/2006/main">
  <fonts count="19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9"/>
      <color indexed="8"/>
      <name val="Arial"/>
      <family val="2"/>
      <charset val="238"/>
    </font>
    <font>
      <strike/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47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</fills>
  <borders count="23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4"/>
      </left>
      <right style="thin">
        <color indexed="44"/>
      </right>
      <top style="thin">
        <color theme="0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/>
      <diagonal/>
    </border>
    <border>
      <left style="thin">
        <color indexed="44"/>
      </left>
      <right style="thin">
        <color indexed="4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44"/>
      </right>
      <top style="thin">
        <color indexed="6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6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64"/>
      </top>
      <bottom style="thin">
        <color theme="0"/>
      </bottom>
      <diagonal/>
    </border>
    <border>
      <left style="thin">
        <color indexed="44"/>
      </left>
      <right style="thin">
        <color indexed="64"/>
      </right>
      <top style="thin">
        <color indexed="64"/>
      </top>
      <bottom style="thin">
        <color indexed="44"/>
      </bottom>
      <diagonal/>
    </border>
    <border>
      <left style="thin">
        <color indexed="6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6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4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1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4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/>
    </xf>
    <xf numFmtId="1" fontId="7" fillId="6" borderId="1" xfId="0" applyNumberFormat="1" applyFont="1" applyFill="1" applyBorder="1" applyAlignment="1">
      <alignment horizontal="left" vertical="top"/>
    </xf>
    <xf numFmtId="1" fontId="12" fillId="6" borderId="1" xfId="0" applyNumberFormat="1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center" vertical="top"/>
    </xf>
    <xf numFmtId="0" fontId="13" fillId="0" borderId="1" xfId="0" applyFont="1" applyBorder="1"/>
    <xf numFmtId="0" fontId="0" fillId="0" borderId="3" xfId="0" applyBorder="1"/>
    <xf numFmtId="0" fontId="0" fillId="0" borderId="2" xfId="0" applyBorder="1"/>
    <xf numFmtId="0" fontId="1" fillId="0" borderId="4" xfId="0" applyFont="1" applyBorder="1" applyAlignment="1">
      <alignment vertical="center"/>
    </xf>
    <xf numFmtId="1" fontId="1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1" fontId="16" fillId="4" borderId="6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vertical="center" wrapText="1"/>
    </xf>
    <xf numFmtId="1" fontId="14" fillId="5" borderId="6" xfId="0" applyNumberFormat="1" applyFont="1" applyFill="1" applyBorder="1" applyAlignment="1">
      <alignment horizontal="center" vertical="center" wrapText="1"/>
    </xf>
    <xf numFmtId="1" fontId="16" fillId="5" borderId="6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0" fontId="13" fillId="0" borderId="2" xfId="0" applyFont="1" applyBorder="1"/>
    <xf numFmtId="0" fontId="18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1" fontId="1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1" fontId="1" fillId="0" borderId="14" xfId="0" applyNumberFormat="1" applyFont="1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1" fontId="14" fillId="0" borderId="16" xfId="0" applyNumberFormat="1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1" fontId="14" fillId="4" borderId="18" xfId="0" applyNumberFormat="1" applyFont="1" applyFill="1" applyBorder="1" applyAlignment="1">
      <alignment vertical="center" wrapText="1"/>
    </xf>
    <xf numFmtId="0" fontId="14" fillId="4" borderId="19" xfId="0" applyFont="1" applyFill="1" applyBorder="1" applyAlignment="1">
      <alignment vertical="center" wrapText="1"/>
    </xf>
    <xf numFmtId="1" fontId="14" fillId="5" borderId="18" xfId="0" applyNumberFormat="1" applyFont="1" applyFill="1" applyBorder="1" applyAlignment="1">
      <alignment vertical="center" wrapText="1"/>
    </xf>
    <xf numFmtId="0" fontId="14" fillId="5" borderId="19" xfId="0" applyFont="1" applyFill="1" applyBorder="1" applyAlignment="1">
      <alignment vertical="center" wrapText="1"/>
    </xf>
    <xf numFmtId="1" fontId="14" fillId="4" borderId="20" xfId="0" applyNumberFormat="1" applyFont="1" applyFill="1" applyBorder="1" applyAlignment="1">
      <alignment vertical="center" wrapText="1"/>
    </xf>
    <xf numFmtId="0" fontId="14" fillId="4" borderId="21" xfId="0" applyFont="1" applyFill="1" applyBorder="1" applyAlignment="1">
      <alignment vertical="center" wrapText="1"/>
    </xf>
    <xf numFmtId="0" fontId="14" fillId="4" borderId="21" xfId="0" applyFont="1" applyFill="1" applyBorder="1" applyAlignment="1">
      <alignment horizontal="center" vertical="center" wrapText="1"/>
    </xf>
    <xf numFmtId="1" fontId="16" fillId="4" borderId="21" xfId="0" applyNumberFormat="1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vertical="center" wrapText="1"/>
    </xf>
    <xf numFmtId="1" fontId="5" fillId="0" borderId="11" xfId="0" applyNumberFormat="1" applyFont="1" applyBorder="1" applyAlignment="1">
      <alignment horizontal="center" vertical="center"/>
    </xf>
    <xf numFmtId="0" fontId="6" fillId="6" borderId="15" xfId="0" applyFont="1" applyFill="1" applyBorder="1" applyAlignment="1">
      <alignment horizontal="right" vertical="center"/>
    </xf>
    <xf numFmtId="1" fontId="6" fillId="0" borderId="18" xfId="0" applyNumberFormat="1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1" fontId="10" fillId="3" borderId="1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C9DA92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2</xdr:col>
      <xdr:colOff>800100</xdr:colOff>
      <xdr:row>4</xdr:row>
      <xdr:rowOff>171450</xdr:rowOff>
    </xdr:to>
    <xdr:pic>
      <xdr:nvPicPr>
        <xdr:cNvPr id="6146" name="Kép 1">
          <a:extLst>
            <a:ext uri="{FF2B5EF4-FFF2-40B4-BE49-F238E27FC236}">
              <a16:creationId xmlns="" xmlns:a16="http://schemas.microsoft.com/office/drawing/2014/main" id="{BF9AD60E-7584-46AB-91BE-60312A3A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917887" cy="9670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tabSelected="1" zoomScale="85" zoomScaleNormal="85" workbookViewId="0">
      <selection activeCell="A6" sqref="A6"/>
    </sheetView>
  </sheetViews>
  <sheetFormatPr defaultColWidth="8.85546875" defaultRowHeight="15" customHeight="1"/>
  <cols>
    <col min="1" max="1" width="6.140625" style="1" customWidth="1"/>
    <col min="2" max="2" width="11.28515625" style="2" customWidth="1"/>
    <col min="3" max="3" width="28.42578125" style="3" customWidth="1"/>
    <col min="4" max="4" width="31.42578125" style="2" customWidth="1"/>
    <col min="5" max="5" width="22.7109375" style="2" customWidth="1"/>
    <col min="6" max="6" width="28.42578125" style="2" customWidth="1"/>
    <col min="7" max="7" width="10.42578125" style="6" customWidth="1"/>
    <col min="8" max="8" width="5" style="4" customWidth="1"/>
    <col min="9" max="9" width="5.28515625" style="4" customWidth="1"/>
    <col min="10" max="10" width="7.140625" style="5" customWidth="1"/>
    <col min="11" max="11" width="7.7109375" style="6" customWidth="1"/>
    <col min="12" max="12" width="12.7109375" style="6" customWidth="1"/>
    <col min="13" max="13" width="15.85546875" style="2" customWidth="1"/>
    <col min="14" max="16384" width="8.85546875" style="7"/>
  </cols>
  <sheetData>
    <row r="1" spans="1:15" s="10" customFormat="1" ht="15.75" customHeight="1">
      <c r="A1" s="65"/>
      <c r="B1" s="66"/>
      <c r="C1" s="67"/>
      <c r="D1" s="68" t="s">
        <v>180</v>
      </c>
      <c r="E1" s="69"/>
      <c r="F1" s="69"/>
      <c r="G1" s="70"/>
      <c r="H1" s="71"/>
      <c r="I1" s="71"/>
      <c r="J1" s="72"/>
      <c r="K1" s="94"/>
      <c r="L1" s="73" t="s">
        <v>0</v>
      </c>
      <c r="M1" s="74"/>
      <c r="N1" s="29"/>
    </row>
    <row r="2" spans="1:15" ht="16.5" customHeight="1">
      <c r="A2" s="75"/>
      <c r="B2" s="11"/>
      <c r="C2" s="51"/>
      <c r="D2" s="24" t="s">
        <v>172</v>
      </c>
      <c r="E2" s="24"/>
      <c r="F2" s="24"/>
      <c r="G2" s="27"/>
      <c r="H2" s="25"/>
      <c r="I2" s="25"/>
      <c r="J2" s="26"/>
      <c r="K2" s="27"/>
      <c r="L2" s="21"/>
      <c r="M2" s="95"/>
      <c r="N2" s="30"/>
    </row>
    <row r="3" spans="1:15" ht="15" customHeight="1">
      <c r="A3" s="75"/>
      <c r="B3" s="11"/>
      <c r="C3" s="53"/>
      <c r="D3" s="19" t="s">
        <v>1</v>
      </c>
      <c r="E3" s="19" t="s">
        <v>170</v>
      </c>
      <c r="F3" s="19"/>
      <c r="G3" s="12"/>
      <c r="H3" s="22"/>
      <c r="I3" s="22"/>
      <c r="K3" s="14"/>
      <c r="L3" s="14"/>
      <c r="M3" s="77"/>
      <c r="N3" s="30"/>
    </row>
    <row r="4" spans="1:15" ht="15" customHeight="1">
      <c r="A4" s="75"/>
      <c r="B4" s="11"/>
      <c r="C4" s="51"/>
      <c r="D4" s="19" t="s">
        <v>2</v>
      </c>
      <c r="E4" s="23">
        <v>120</v>
      </c>
      <c r="F4" s="19"/>
      <c r="G4" s="12"/>
      <c r="H4" s="13"/>
      <c r="I4" s="13"/>
      <c r="K4" s="13"/>
      <c r="L4" s="5"/>
      <c r="M4" s="76"/>
      <c r="N4" s="30"/>
    </row>
    <row r="5" spans="1:15" ht="15" customHeight="1">
      <c r="A5" s="75"/>
      <c r="B5" s="11"/>
      <c r="C5" s="52"/>
      <c r="D5" s="19" t="s">
        <v>3</v>
      </c>
      <c r="E5" s="20" t="s">
        <v>169</v>
      </c>
      <c r="F5" s="19"/>
      <c r="G5" s="12"/>
      <c r="H5" s="13"/>
      <c r="I5" s="13"/>
      <c r="J5" s="15"/>
      <c r="L5" s="15"/>
      <c r="M5" s="78"/>
      <c r="N5" s="30"/>
    </row>
    <row r="6" spans="1:15" ht="15" customHeight="1">
      <c r="A6" s="79" t="s">
        <v>4</v>
      </c>
      <c r="B6" s="16"/>
      <c r="D6" s="16"/>
      <c r="E6" s="16"/>
      <c r="F6" s="16"/>
      <c r="J6" s="15"/>
      <c r="L6" s="17"/>
      <c r="M6" s="80"/>
      <c r="N6" s="30"/>
    </row>
    <row r="7" spans="1:15" ht="44.25" customHeight="1">
      <c r="A7" s="98" t="s">
        <v>5</v>
      </c>
      <c r="B7" s="99" t="s">
        <v>6</v>
      </c>
      <c r="C7" s="99" t="s">
        <v>7</v>
      </c>
      <c r="D7" s="100" t="s">
        <v>8</v>
      </c>
      <c r="E7" s="100" t="s">
        <v>9</v>
      </c>
      <c r="F7" s="100" t="s">
        <v>10</v>
      </c>
      <c r="G7" s="99" t="s">
        <v>11</v>
      </c>
      <c r="H7" s="102" t="s">
        <v>12</v>
      </c>
      <c r="I7" s="102"/>
      <c r="J7" s="103" t="s">
        <v>13</v>
      </c>
      <c r="K7" s="99" t="s">
        <v>14</v>
      </c>
      <c r="L7" s="99" t="s">
        <v>15</v>
      </c>
      <c r="M7" s="101" t="s">
        <v>16</v>
      </c>
      <c r="N7" s="30"/>
    </row>
    <row r="8" spans="1:15" ht="26.25" customHeight="1">
      <c r="A8" s="98"/>
      <c r="B8" s="99"/>
      <c r="C8" s="99"/>
      <c r="D8" s="100"/>
      <c r="E8" s="100"/>
      <c r="F8" s="100"/>
      <c r="G8" s="99"/>
      <c r="H8" s="18" t="s">
        <v>17</v>
      </c>
      <c r="I8" s="64" t="s">
        <v>18</v>
      </c>
      <c r="J8" s="103"/>
      <c r="K8" s="99"/>
      <c r="L8" s="99"/>
      <c r="M8" s="101"/>
      <c r="N8" s="30"/>
    </row>
    <row r="9" spans="1:15">
      <c r="A9" s="81">
        <v>1</v>
      </c>
      <c r="B9" s="38" t="s">
        <v>19</v>
      </c>
      <c r="C9" s="54" t="s">
        <v>20</v>
      </c>
      <c r="D9" s="38" t="s">
        <v>21</v>
      </c>
      <c r="E9" s="38"/>
      <c r="F9" s="38" t="s">
        <v>22</v>
      </c>
      <c r="G9" s="37" t="s">
        <v>23</v>
      </c>
      <c r="H9" s="35">
        <v>9</v>
      </c>
      <c r="I9" s="35">
        <v>9</v>
      </c>
      <c r="J9" s="36">
        <v>4</v>
      </c>
      <c r="K9" s="37" t="s">
        <v>24</v>
      </c>
      <c r="L9" s="35" t="s">
        <v>25</v>
      </c>
      <c r="M9" s="82" t="s">
        <v>26</v>
      </c>
      <c r="N9" s="50"/>
      <c r="O9" s="19"/>
    </row>
    <row r="10" spans="1:15">
      <c r="A10" s="83">
        <v>1</v>
      </c>
      <c r="B10" s="42" t="s">
        <v>27</v>
      </c>
      <c r="C10" s="55" t="s">
        <v>28</v>
      </c>
      <c r="D10" s="42" t="s">
        <v>29</v>
      </c>
      <c r="E10" s="42"/>
      <c r="F10" s="42" t="s">
        <v>181</v>
      </c>
      <c r="G10" s="41" t="s">
        <v>23</v>
      </c>
      <c r="H10" s="39">
        <v>9</v>
      </c>
      <c r="I10" s="39">
        <v>9</v>
      </c>
      <c r="J10" s="40">
        <v>4</v>
      </c>
      <c r="K10" s="41" t="s">
        <v>24</v>
      </c>
      <c r="L10" s="39" t="s">
        <v>25</v>
      </c>
      <c r="M10" s="84" t="s">
        <v>30</v>
      </c>
      <c r="N10" s="50"/>
      <c r="O10" s="19"/>
    </row>
    <row r="11" spans="1:15">
      <c r="A11" s="83">
        <v>1</v>
      </c>
      <c r="B11" s="42" t="s">
        <v>31</v>
      </c>
      <c r="C11" s="55" t="s">
        <v>32</v>
      </c>
      <c r="D11" s="42" t="s">
        <v>33</v>
      </c>
      <c r="E11" s="42"/>
      <c r="F11" s="42" t="s">
        <v>34</v>
      </c>
      <c r="G11" s="41" t="s">
        <v>23</v>
      </c>
      <c r="H11" s="39">
        <v>9</v>
      </c>
      <c r="I11" s="39">
        <v>9</v>
      </c>
      <c r="J11" s="40">
        <v>4</v>
      </c>
      <c r="K11" s="41" t="s">
        <v>35</v>
      </c>
      <c r="L11" s="39" t="s">
        <v>25</v>
      </c>
      <c r="M11" s="84" t="s">
        <v>36</v>
      </c>
      <c r="N11" s="50"/>
      <c r="O11" s="19"/>
    </row>
    <row r="12" spans="1:15">
      <c r="A12" s="83">
        <v>1</v>
      </c>
      <c r="B12" s="42" t="s">
        <v>47</v>
      </c>
      <c r="C12" s="42" t="s">
        <v>48</v>
      </c>
      <c r="D12" s="42" t="s">
        <v>49</v>
      </c>
      <c r="E12" s="42" t="s">
        <v>171</v>
      </c>
      <c r="F12" s="55" t="s">
        <v>101</v>
      </c>
      <c r="G12" s="41" t="s">
        <v>23</v>
      </c>
      <c r="H12" s="39">
        <v>9</v>
      </c>
      <c r="I12" s="39">
        <v>0</v>
      </c>
      <c r="J12" s="40">
        <v>3</v>
      </c>
      <c r="K12" s="41" t="s">
        <v>35</v>
      </c>
      <c r="L12" s="41" t="s">
        <v>25</v>
      </c>
      <c r="M12" s="84" t="s">
        <v>50</v>
      </c>
      <c r="N12" s="30"/>
    </row>
    <row r="13" spans="1:15">
      <c r="A13" s="83">
        <v>1</v>
      </c>
      <c r="B13" s="42" t="s">
        <v>51</v>
      </c>
      <c r="C13" s="42" t="s">
        <v>52</v>
      </c>
      <c r="D13" s="42" t="s">
        <v>53</v>
      </c>
      <c r="E13" s="42"/>
      <c r="F13" s="55" t="s">
        <v>101</v>
      </c>
      <c r="G13" s="41" t="s">
        <v>23</v>
      </c>
      <c r="H13" s="39">
        <v>0</v>
      </c>
      <c r="I13" s="39">
        <v>9</v>
      </c>
      <c r="J13" s="40">
        <v>2</v>
      </c>
      <c r="K13" s="41" t="s">
        <v>24</v>
      </c>
      <c r="L13" s="41" t="s">
        <v>25</v>
      </c>
      <c r="M13" s="84" t="s">
        <v>54</v>
      </c>
      <c r="N13" s="30"/>
    </row>
    <row r="14" spans="1:15">
      <c r="A14" s="83">
        <v>1</v>
      </c>
      <c r="B14" s="42" t="s">
        <v>55</v>
      </c>
      <c r="C14" s="42" t="s">
        <v>56</v>
      </c>
      <c r="D14" s="42" t="s">
        <v>57</v>
      </c>
      <c r="E14" s="42"/>
      <c r="F14" s="55" t="s">
        <v>80</v>
      </c>
      <c r="G14" s="41" t="s">
        <v>23</v>
      </c>
      <c r="H14" s="39">
        <v>5</v>
      </c>
      <c r="I14" s="39">
        <v>9</v>
      </c>
      <c r="J14" s="40">
        <v>3</v>
      </c>
      <c r="K14" s="41" t="s">
        <v>24</v>
      </c>
      <c r="L14" s="41" t="s">
        <v>25</v>
      </c>
      <c r="M14" s="84" t="s">
        <v>58</v>
      </c>
      <c r="N14" s="30"/>
    </row>
    <row r="15" spans="1:15">
      <c r="A15" s="83">
        <v>1</v>
      </c>
      <c r="B15" s="42" t="s">
        <v>98</v>
      </c>
      <c r="C15" s="42" t="s">
        <v>99</v>
      </c>
      <c r="D15" s="42" t="s">
        <v>100</v>
      </c>
      <c r="E15" s="42"/>
      <c r="F15" s="42" t="s">
        <v>101</v>
      </c>
      <c r="G15" s="41" t="s">
        <v>23</v>
      </c>
      <c r="H15" s="39">
        <v>0</v>
      </c>
      <c r="I15" s="39">
        <v>9</v>
      </c>
      <c r="J15" s="40">
        <v>2</v>
      </c>
      <c r="K15" s="41" t="s">
        <v>24</v>
      </c>
      <c r="L15" s="41" t="s">
        <v>25</v>
      </c>
      <c r="M15" s="84" t="s">
        <v>102</v>
      </c>
      <c r="N15" s="30"/>
    </row>
    <row r="16" spans="1:15">
      <c r="A16" s="83">
        <v>1</v>
      </c>
      <c r="B16" s="42" t="s">
        <v>77</v>
      </c>
      <c r="C16" s="55" t="s">
        <v>78</v>
      </c>
      <c r="D16" s="42" t="s">
        <v>79</v>
      </c>
      <c r="E16" s="42"/>
      <c r="F16" s="42" t="s">
        <v>80</v>
      </c>
      <c r="G16" s="41" t="s">
        <v>23</v>
      </c>
      <c r="H16" s="39">
        <v>0</v>
      </c>
      <c r="I16" s="39">
        <v>9</v>
      </c>
      <c r="J16" s="40">
        <v>2</v>
      </c>
      <c r="K16" s="41" t="s">
        <v>24</v>
      </c>
      <c r="L16" s="41" t="s">
        <v>25</v>
      </c>
      <c r="M16" s="84"/>
      <c r="N16" s="30"/>
    </row>
    <row r="17" spans="1:14">
      <c r="A17" s="83">
        <v>1</v>
      </c>
      <c r="B17" s="42" t="s">
        <v>114</v>
      </c>
      <c r="C17" s="55" t="s">
        <v>115</v>
      </c>
      <c r="D17" s="42" t="s">
        <v>116</v>
      </c>
      <c r="E17" s="42"/>
      <c r="F17" s="42" t="s">
        <v>34</v>
      </c>
      <c r="G17" s="41" t="s">
        <v>23</v>
      </c>
      <c r="H17" s="39">
        <v>9</v>
      </c>
      <c r="I17" s="39">
        <v>0</v>
      </c>
      <c r="J17" s="40">
        <v>2</v>
      </c>
      <c r="K17" s="41" t="s">
        <v>35</v>
      </c>
      <c r="L17" s="41" t="s">
        <v>25</v>
      </c>
      <c r="M17" s="84" t="s">
        <v>117</v>
      </c>
      <c r="N17" s="30"/>
    </row>
    <row r="18" spans="1:14">
      <c r="A18" s="83">
        <v>1</v>
      </c>
      <c r="B18" s="42" t="s">
        <v>134</v>
      </c>
      <c r="C18" s="55" t="s">
        <v>135</v>
      </c>
      <c r="D18" s="42" t="s">
        <v>136</v>
      </c>
      <c r="E18" s="56"/>
      <c r="F18" s="42" t="s">
        <v>34</v>
      </c>
      <c r="G18" s="41" t="s">
        <v>23</v>
      </c>
      <c r="H18" s="39">
        <v>0</v>
      </c>
      <c r="I18" s="39">
        <v>9</v>
      </c>
      <c r="J18" s="40">
        <v>2</v>
      </c>
      <c r="K18" s="41" t="s">
        <v>24</v>
      </c>
      <c r="L18" s="41" t="s">
        <v>25</v>
      </c>
      <c r="M18" s="84" t="s">
        <v>137</v>
      </c>
      <c r="N18" s="30"/>
    </row>
    <row r="19" spans="1:14">
      <c r="A19" s="85"/>
      <c r="B19" s="44"/>
      <c r="C19" s="44"/>
      <c r="D19" s="44"/>
      <c r="E19" s="44"/>
      <c r="F19" s="44"/>
      <c r="G19" s="49"/>
      <c r="H19" s="43">
        <f>SUM(H9:H18)</f>
        <v>50</v>
      </c>
      <c r="I19" s="43">
        <f>SUM(I9:I18)</f>
        <v>72</v>
      </c>
      <c r="J19" s="43">
        <f>SUM(J9:J18)</f>
        <v>28</v>
      </c>
      <c r="K19" s="49"/>
      <c r="L19" s="49"/>
      <c r="M19" s="86"/>
      <c r="N19" s="30"/>
    </row>
    <row r="20" spans="1:14">
      <c r="A20" s="87">
        <v>2</v>
      </c>
      <c r="B20" s="48" t="s">
        <v>37</v>
      </c>
      <c r="C20" s="57" t="s">
        <v>38</v>
      </c>
      <c r="D20" s="48" t="s">
        <v>39</v>
      </c>
      <c r="E20" s="48" t="s">
        <v>40</v>
      </c>
      <c r="F20" s="48" t="s">
        <v>41</v>
      </c>
      <c r="G20" s="47" t="s">
        <v>23</v>
      </c>
      <c r="H20" s="45">
        <v>9</v>
      </c>
      <c r="I20" s="45">
        <v>0</v>
      </c>
      <c r="J20" s="46">
        <v>3</v>
      </c>
      <c r="K20" s="47" t="s">
        <v>35</v>
      </c>
      <c r="L20" s="47" t="s">
        <v>25</v>
      </c>
      <c r="M20" s="88" t="s">
        <v>42</v>
      </c>
      <c r="N20" s="30"/>
    </row>
    <row r="21" spans="1:14">
      <c r="A21" s="87">
        <v>2</v>
      </c>
      <c r="B21" s="48" t="s">
        <v>43</v>
      </c>
      <c r="C21" s="57" t="s">
        <v>44</v>
      </c>
      <c r="D21" s="48" t="s">
        <v>45</v>
      </c>
      <c r="E21" s="48" t="s">
        <v>19</v>
      </c>
      <c r="F21" s="48" t="s">
        <v>41</v>
      </c>
      <c r="G21" s="47" t="s">
        <v>23</v>
      </c>
      <c r="H21" s="45">
        <v>0</v>
      </c>
      <c r="I21" s="45">
        <v>9</v>
      </c>
      <c r="J21" s="46">
        <v>2</v>
      </c>
      <c r="K21" s="47" t="s">
        <v>24</v>
      </c>
      <c r="L21" s="47" t="s">
        <v>25</v>
      </c>
      <c r="M21" s="88" t="s">
        <v>46</v>
      </c>
      <c r="N21" s="30"/>
    </row>
    <row r="22" spans="1:14">
      <c r="A22" s="87">
        <v>2</v>
      </c>
      <c r="B22" s="48" t="s">
        <v>68</v>
      </c>
      <c r="C22" s="57" t="s">
        <v>69</v>
      </c>
      <c r="D22" s="48" t="s">
        <v>70</v>
      </c>
      <c r="E22" s="48" t="s">
        <v>71</v>
      </c>
      <c r="F22" s="48" t="s">
        <v>181</v>
      </c>
      <c r="G22" s="47" t="s">
        <v>23</v>
      </c>
      <c r="H22" s="45">
        <v>9</v>
      </c>
      <c r="I22" s="45">
        <v>0</v>
      </c>
      <c r="J22" s="46">
        <v>3</v>
      </c>
      <c r="K22" s="47" t="s">
        <v>35</v>
      </c>
      <c r="L22" s="47" t="s">
        <v>25</v>
      </c>
      <c r="M22" s="88" t="s">
        <v>72</v>
      </c>
      <c r="N22" s="30"/>
    </row>
    <row r="23" spans="1:14">
      <c r="A23" s="87">
        <v>2</v>
      </c>
      <c r="B23" s="48" t="s">
        <v>73</v>
      </c>
      <c r="C23" s="57" t="s">
        <v>74</v>
      </c>
      <c r="D23" s="48" t="s">
        <v>75</v>
      </c>
      <c r="E23" s="48" t="s">
        <v>27</v>
      </c>
      <c r="F23" s="48" t="s">
        <v>181</v>
      </c>
      <c r="G23" s="47" t="s">
        <v>23</v>
      </c>
      <c r="H23" s="45">
        <v>0</v>
      </c>
      <c r="I23" s="45">
        <v>9</v>
      </c>
      <c r="J23" s="46">
        <v>2</v>
      </c>
      <c r="K23" s="47" t="s">
        <v>24</v>
      </c>
      <c r="L23" s="47" t="s">
        <v>25</v>
      </c>
      <c r="M23" s="88" t="s">
        <v>76</v>
      </c>
      <c r="N23" s="30"/>
    </row>
    <row r="24" spans="1:14">
      <c r="A24" s="87">
        <v>2</v>
      </c>
      <c r="B24" s="48" t="s">
        <v>94</v>
      </c>
      <c r="C24" s="57" t="s">
        <v>95</v>
      </c>
      <c r="D24" s="48" t="s">
        <v>96</v>
      </c>
      <c r="E24" s="48" t="s">
        <v>31</v>
      </c>
      <c r="F24" s="48" t="s">
        <v>34</v>
      </c>
      <c r="G24" s="47" t="s">
        <v>23</v>
      </c>
      <c r="H24" s="45">
        <v>9</v>
      </c>
      <c r="I24" s="45">
        <v>9</v>
      </c>
      <c r="J24" s="46">
        <v>4</v>
      </c>
      <c r="K24" s="47" t="s">
        <v>35</v>
      </c>
      <c r="L24" s="47" t="s">
        <v>25</v>
      </c>
      <c r="M24" s="88" t="s">
        <v>97</v>
      </c>
      <c r="N24" s="30"/>
    </row>
    <row r="25" spans="1:14">
      <c r="A25" s="87">
        <v>2</v>
      </c>
      <c r="B25" s="48" t="s">
        <v>111</v>
      </c>
      <c r="C25" s="57" t="s">
        <v>112</v>
      </c>
      <c r="D25" s="48" t="s">
        <v>113</v>
      </c>
      <c r="E25" s="48" t="s">
        <v>98</v>
      </c>
      <c r="F25" s="48" t="s">
        <v>101</v>
      </c>
      <c r="G25" s="47" t="s">
        <v>23</v>
      </c>
      <c r="H25" s="45">
        <v>0</v>
      </c>
      <c r="I25" s="45">
        <v>9</v>
      </c>
      <c r="J25" s="46">
        <v>2</v>
      </c>
      <c r="K25" s="47" t="s">
        <v>24</v>
      </c>
      <c r="L25" s="47" t="s">
        <v>25</v>
      </c>
      <c r="M25" s="88"/>
      <c r="N25" s="30"/>
    </row>
    <row r="26" spans="1:14" ht="24">
      <c r="A26" s="87">
        <v>2</v>
      </c>
      <c r="B26" s="48" t="s">
        <v>155</v>
      </c>
      <c r="C26" s="57" t="s">
        <v>156</v>
      </c>
      <c r="D26" s="48" t="s">
        <v>157</v>
      </c>
      <c r="E26" s="48"/>
      <c r="F26" s="57" t="s">
        <v>178</v>
      </c>
      <c r="G26" s="47" t="s">
        <v>23</v>
      </c>
      <c r="H26" s="45">
        <v>9</v>
      </c>
      <c r="I26" s="45">
        <v>0</v>
      </c>
      <c r="J26" s="46">
        <v>3</v>
      </c>
      <c r="K26" s="47" t="s">
        <v>35</v>
      </c>
      <c r="L26" s="47" t="s">
        <v>25</v>
      </c>
      <c r="M26" s="88" t="s">
        <v>158</v>
      </c>
      <c r="N26" s="30"/>
    </row>
    <row r="27" spans="1:14" ht="24">
      <c r="A27" s="87">
        <v>2</v>
      </c>
      <c r="B27" s="48" t="s">
        <v>127</v>
      </c>
      <c r="C27" s="57" t="s">
        <v>128</v>
      </c>
      <c r="D27" s="48" t="s">
        <v>129</v>
      </c>
      <c r="E27" s="57" t="s">
        <v>31</v>
      </c>
      <c r="F27" s="48" t="s">
        <v>34</v>
      </c>
      <c r="G27" s="47" t="s">
        <v>23</v>
      </c>
      <c r="H27" s="45">
        <v>0</v>
      </c>
      <c r="I27" s="45">
        <v>9</v>
      </c>
      <c r="J27" s="46">
        <v>3</v>
      </c>
      <c r="K27" s="47" t="s">
        <v>24</v>
      </c>
      <c r="L27" s="47" t="s">
        <v>25</v>
      </c>
      <c r="M27" s="88" t="s">
        <v>130</v>
      </c>
      <c r="N27" s="30"/>
    </row>
    <row r="28" spans="1:14">
      <c r="A28" s="87">
        <v>2</v>
      </c>
      <c r="B28" s="48" t="s">
        <v>131</v>
      </c>
      <c r="C28" s="57" t="s">
        <v>132</v>
      </c>
      <c r="D28" s="48" t="s">
        <v>133</v>
      </c>
      <c r="E28" s="57" t="s">
        <v>98</v>
      </c>
      <c r="F28" s="48" t="s">
        <v>101</v>
      </c>
      <c r="G28" s="47" t="s">
        <v>23</v>
      </c>
      <c r="H28" s="45">
        <v>0</v>
      </c>
      <c r="I28" s="45">
        <v>9</v>
      </c>
      <c r="J28" s="46">
        <v>2</v>
      </c>
      <c r="K28" s="47" t="s">
        <v>24</v>
      </c>
      <c r="L28" s="47" t="s">
        <v>25</v>
      </c>
      <c r="M28" s="88"/>
      <c r="N28" s="30"/>
    </row>
    <row r="29" spans="1:14">
      <c r="A29" s="87">
        <v>2</v>
      </c>
      <c r="B29" s="48" t="s">
        <v>147</v>
      </c>
      <c r="C29" s="48" t="s">
        <v>148</v>
      </c>
      <c r="D29" s="48" t="s">
        <v>149</v>
      </c>
      <c r="E29" s="57" t="s">
        <v>114</v>
      </c>
      <c r="F29" s="48" t="s">
        <v>34</v>
      </c>
      <c r="G29" s="47" t="s">
        <v>23</v>
      </c>
      <c r="H29" s="45">
        <v>0</v>
      </c>
      <c r="I29" s="45">
        <v>9</v>
      </c>
      <c r="J29" s="46">
        <v>2</v>
      </c>
      <c r="K29" s="47" t="s">
        <v>24</v>
      </c>
      <c r="L29" s="47" t="s">
        <v>25</v>
      </c>
      <c r="M29" s="88" t="s">
        <v>150</v>
      </c>
      <c r="N29" s="30"/>
    </row>
    <row r="30" spans="1:14">
      <c r="A30" s="87">
        <v>2</v>
      </c>
      <c r="B30" s="48" t="s">
        <v>163</v>
      </c>
      <c r="C30" s="57" t="s">
        <v>164</v>
      </c>
      <c r="D30" s="48" t="s">
        <v>165</v>
      </c>
      <c r="E30" s="57" t="s">
        <v>114</v>
      </c>
      <c r="F30" s="48" t="s">
        <v>34</v>
      </c>
      <c r="G30" s="47" t="s">
        <v>23</v>
      </c>
      <c r="H30" s="45">
        <v>0</v>
      </c>
      <c r="I30" s="45">
        <v>9</v>
      </c>
      <c r="J30" s="46">
        <v>2</v>
      </c>
      <c r="K30" s="47" t="s">
        <v>24</v>
      </c>
      <c r="L30" s="47" t="s">
        <v>25</v>
      </c>
      <c r="M30" s="88" t="s">
        <v>150</v>
      </c>
      <c r="N30" s="30"/>
    </row>
    <row r="31" spans="1:14">
      <c r="A31" s="85"/>
      <c r="B31" s="44"/>
      <c r="C31" s="44"/>
      <c r="D31" s="44"/>
      <c r="E31" s="44"/>
      <c r="F31" s="44"/>
      <c r="G31" s="49"/>
      <c r="H31" s="43">
        <f>SUM(H20:H30)</f>
        <v>36</v>
      </c>
      <c r="I31" s="43">
        <f>SUM(I20:I30)</f>
        <v>72</v>
      </c>
      <c r="J31" s="43">
        <f>SUM(J20:J30)</f>
        <v>28</v>
      </c>
      <c r="K31" s="49"/>
      <c r="L31" s="49"/>
      <c r="M31" s="86"/>
      <c r="N31" s="30"/>
    </row>
    <row r="32" spans="1:14">
      <c r="A32" s="83">
        <v>3</v>
      </c>
      <c r="B32" s="42" t="s">
        <v>59</v>
      </c>
      <c r="C32" s="55" t="s">
        <v>60</v>
      </c>
      <c r="D32" s="42" t="s">
        <v>61</v>
      </c>
      <c r="E32" s="42" t="s">
        <v>62</v>
      </c>
      <c r="F32" s="42" t="s">
        <v>41</v>
      </c>
      <c r="G32" s="41" t="s">
        <v>23</v>
      </c>
      <c r="H32" s="39">
        <v>9</v>
      </c>
      <c r="I32" s="39">
        <v>0</v>
      </c>
      <c r="J32" s="40">
        <v>3</v>
      </c>
      <c r="K32" s="41" t="s">
        <v>35</v>
      </c>
      <c r="L32" s="41" t="s">
        <v>25</v>
      </c>
      <c r="M32" s="84" t="s">
        <v>63</v>
      </c>
      <c r="N32" s="30"/>
    </row>
    <row r="33" spans="1:14">
      <c r="A33" s="83">
        <v>3</v>
      </c>
      <c r="B33" s="42" t="s">
        <v>64</v>
      </c>
      <c r="C33" s="55" t="s">
        <v>65</v>
      </c>
      <c r="D33" s="42" t="s">
        <v>66</v>
      </c>
      <c r="E33" s="42" t="s">
        <v>37</v>
      </c>
      <c r="F33" s="42" t="s">
        <v>41</v>
      </c>
      <c r="G33" s="41" t="s">
        <v>23</v>
      </c>
      <c r="H33" s="39">
        <v>0</v>
      </c>
      <c r="I33" s="39">
        <v>9</v>
      </c>
      <c r="J33" s="40">
        <v>2</v>
      </c>
      <c r="K33" s="41" t="s">
        <v>24</v>
      </c>
      <c r="L33" s="41" t="s">
        <v>25</v>
      </c>
      <c r="M33" s="84" t="s">
        <v>67</v>
      </c>
      <c r="N33" s="30"/>
    </row>
    <row r="34" spans="1:14">
      <c r="A34" s="83">
        <v>3</v>
      </c>
      <c r="B34" s="42" t="s">
        <v>103</v>
      </c>
      <c r="C34" s="55" t="s">
        <v>104</v>
      </c>
      <c r="D34" s="42" t="s">
        <v>105</v>
      </c>
      <c r="E34" s="42" t="s">
        <v>94</v>
      </c>
      <c r="F34" s="42" t="s">
        <v>34</v>
      </c>
      <c r="G34" s="41" t="s">
        <v>23</v>
      </c>
      <c r="H34" s="39">
        <v>9</v>
      </c>
      <c r="I34" s="39">
        <v>9</v>
      </c>
      <c r="J34" s="40">
        <v>4</v>
      </c>
      <c r="K34" s="41" t="s">
        <v>35</v>
      </c>
      <c r="L34" s="41" t="s">
        <v>25</v>
      </c>
      <c r="M34" s="84" t="s">
        <v>106</v>
      </c>
      <c r="N34" s="30"/>
    </row>
    <row r="35" spans="1:14">
      <c r="A35" s="83">
        <v>3</v>
      </c>
      <c r="B35" s="42" t="s">
        <v>151</v>
      </c>
      <c r="C35" s="55" t="s">
        <v>152</v>
      </c>
      <c r="D35" s="42" t="s">
        <v>153</v>
      </c>
      <c r="E35" s="55" t="s">
        <v>94</v>
      </c>
      <c r="F35" s="55" t="s">
        <v>101</v>
      </c>
      <c r="G35" s="41" t="s">
        <v>23</v>
      </c>
      <c r="H35" s="39">
        <v>9</v>
      </c>
      <c r="I35" s="39">
        <v>5</v>
      </c>
      <c r="J35" s="40">
        <v>4</v>
      </c>
      <c r="K35" s="41" t="s">
        <v>35</v>
      </c>
      <c r="L35" s="41" t="s">
        <v>25</v>
      </c>
      <c r="M35" s="84" t="s">
        <v>154</v>
      </c>
      <c r="N35" s="30"/>
    </row>
    <row r="36" spans="1:14">
      <c r="A36" s="83">
        <v>3</v>
      </c>
      <c r="B36" s="42"/>
      <c r="C36" s="42"/>
      <c r="D36" s="42"/>
      <c r="E36" s="42"/>
      <c r="F36" s="42"/>
      <c r="G36" s="41"/>
      <c r="H36" s="39"/>
      <c r="I36" s="39"/>
      <c r="J36" s="40"/>
      <c r="K36" s="41"/>
      <c r="L36" s="41"/>
      <c r="M36" s="84"/>
      <c r="N36" s="30"/>
    </row>
    <row r="37" spans="1:14">
      <c r="A37" s="83">
        <v>3</v>
      </c>
      <c r="B37" s="42" t="s">
        <v>107</v>
      </c>
      <c r="C37" s="55" t="s">
        <v>108</v>
      </c>
      <c r="D37" s="42" t="s">
        <v>109</v>
      </c>
      <c r="E37" s="42" t="s">
        <v>68</v>
      </c>
      <c r="F37" s="55" t="s">
        <v>22</v>
      </c>
      <c r="G37" s="41" t="s">
        <v>23</v>
      </c>
      <c r="H37" s="39">
        <v>0</v>
      </c>
      <c r="I37" s="39">
        <v>13</v>
      </c>
      <c r="J37" s="40">
        <v>4</v>
      </c>
      <c r="K37" s="41" t="s">
        <v>24</v>
      </c>
      <c r="L37" s="41" t="s">
        <v>25</v>
      </c>
      <c r="M37" s="84" t="s">
        <v>110</v>
      </c>
      <c r="N37" s="30"/>
    </row>
    <row r="38" spans="1:14" s="28" customFormat="1" ht="24">
      <c r="A38" s="96">
        <v>3</v>
      </c>
      <c r="B38" s="55" t="s">
        <v>173</v>
      </c>
      <c r="C38" s="55" t="s">
        <v>174</v>
      </c>
      <c r="D38" s="55" t="s">
        <v>175</v>
      </c>
      <c r="E38" s="60"/>
      <c r="F38" s="55" t="s">
        <v>80</v>
      </c>
      <c r="G38" s="61" t="s">
        <v>23</v>
      </c>
      <c r="H38" s="62">
        <v>0</v>
      </c>
      <c r="I38" s="62">
        <v>9</v>
      </c>
      <c r="J38" s="63">
        <v>3</v>
      </c>
      <c r="K38" s="61" t="s">
        <v>24</v>
      </c>
      <c r="L38" s="61" t="s">
        <v>25</v>
      </c>
      <c r="M38" s="97" t="s">
        <v>176</v>
      </c>
      <c r="N38" s="59"/>
    </row>
    <row r="39" spans="1:14" ht="24">
      <c r="A39" s="83">
        <v>3</v>
      </c>
      <c r="B39" s="42" t="s">
        <v>141</v>
      </c>
      <c r="C39" s="55" t="s">
        <v>142</v>
      </c>
      <c r="D39" s="42" t="s">
        <v>143</v>
      </c>
      <c r="E39" s="42" t="s">
        <v>68</v>
      </c>
      <c r="F39" s="42" t="s">
        <v>181</v>
      </c>
      <c r="G39" s="41" t="s">
        <v>23</v>
      </c>
      <c r="H39" s="39">
        <v>9</v>
      </c>
      <c r="I39" s="39">
        <v>5</v>
      </c>
      <c r="J39" s="40">
        <v>4</v>
      </c>
      <c r="K39" s="40" t="s">
        <v>35</v>
      </c>
      <c r="L39" s="41" t="s">
        <v>25</v>
      </c>
      <c r="M39" s="84"/>
      <c r="N39" s="30"/>
    </row>
    <row r="40" spans="1:14">
      <c r="A40" s="85"/>
      <c r="B40" s="44"/>
      <c r="C40" s="44"/>
      <c r="D40" s="44"/>
      <c r="E40" s="44"/>
      <c r="F40" s="44"/>
      <c r="G40" s="49"/>
      <c r="H40" s="43">
        <f>SUM(H32:H39)</f>
        <v>36</v>
      </c>
      <c r="I40" s="43">
        <f>SUM(I32:I39)</f>
        <v>50</v>
      </c>
      <c r="J40" s="43">
        <f>SUM(J32:J39)</f>
        <v>24</v>
      </c>
      <c r="K40" s="49"/>
      <c r="L40" s="49"/>
      <c r="M40" s="86"/>
      <c r="N40" s="30"/>
    </row>
    <row r="41" spans="1:14">
      <c r="A41" s="87">
        <v>4</v>
      </c>
      <c r="B41" s="48" t="s">
        <v>85</v>
      </c>
      <c r="C41" s="57" t="s">
        <v>86</v>
      </c>
      <c r="D41" s="48" t="s">
        <v>87</v>
      </c>
      <c r="E41" s="48" t="s">
        <v>88</v>
      </c>
      <c r="F41" s="57" t="s">
        <v>22</v>
      </c>
      <c r="G41" s="47" t="s">
        <v>23</v>
      </c>
      <c r="H41" s="45">
        <v>9</v>
      </c>
      <c r="I41" s="45">
        <v>0</v>
      </c>
      <c r="J41" s="46">
        <v>3</v>
      </c>
      <c r="K41" s="47" t="s">
        <v>35</v>
      </c>
      <c r="L41" s="47" t="s">
        <v>25</v>
      </c>
      <c r="M41" s="88" t="s">
        <v>89</v>
      </c>
      <c r="N41" s="30"/>
    </row>
    <row r="42" spans="1:14">
      <c r="A42" s="87">
        <v>4</v>
      </c>
      <c r="B42" s="48" t="s">
        <v>90</v>
      </c>
      <c r="C42" s="57" t="s">
        <v>91</v>
      </c>
      <c r="D42" s="48" t="s">
        <v>92</v>
      </c>
      <c r="E42" s="48" t="s">
        <v>59</v>
      </c>
      <c r="F42" s="57" t="s">
        <v>22</v>
      </c>
      <c r="G42" s="47" t="s">
        <v>23</v>
      </c>
      <c r="H42" s="45">
        <v>0</v>
      </c>
      <c r="I42" s="45">
        <v>9</v>
      </c>
      <c r="J42" s="46">
        <v>2</v>
      </c>
      <c r="K42" s="47" t="s">
        <v>24</v>
      </c>
      <c r="L42" s="47" t="s">
        <v>25</v>
      </c>
      <c r="M42" s="88" t="s">
        <v>93</v>
      </c>
      <c r="N42" s="30"/>
    </row>
    <row r="43" spans="1:14">
      <c r="A43" s="87">
        <v>4</v>
      </c>
      <c r="B43" s="48" t="s">
        <v>138</v>
      </c>
      <c r="C43" s="57" t="s">
        <v>139</v>
      </c>
      <c r="D43" s="48" t="s">
        <v>140</v>
      </c>
      <c r="E43" s="58"/>
      <c r="F43" s="57" t="s">
        <v>41</v>
      </c>
      <c r="G43" s="47" t="s">
        <v>23</v>
      </c>
      <c r="H43" s="45">
        <v>9</v>
      </c>
      <c r="I43" s="45">
        <v>5</v>
      </c>
      <c r="J43" s="46">
        <v>4</v>
      </c>
      <c r="K43" s="47" t="s">
        <v>35</v>
      </c>
      <c r="L43" s="47" t="s">
        <v>25</v>
      </c>
      <c r="M43" s="88"/>
      <c r="N43" s="30"/>
    </row>
    <row r="44" spans="1:14">
      <c r="A44" s="87">
        <v>4</v>
      </c>
      <c r="B44" s="48" t="s">
        <v>118</v>
      </c>
      <c r="C44" s="57" t="s">
        <v>119</v>
      </c>
      <c r="D44" s="48" t="s">
        <v>120</v>
      </c>
      <c r="E44" s="57" t="s">
        <v>179</v>
      </c>
      <c r="F44" s="48" t="s">
        <v>121</v>
      </c>
      <c r="G44" s="47" t="s">
        <v>23</v>
      </c>
      <c r="H44" s="45">
        <v>13</v>
      </c>
      <c r="I44" s="45">
        <v>0</v>
      </c>
      <c r="J44" s="46">
        <v>4</v>
      </c>
      <c r="K44" s="47" t="s">
        <v>35</v>
      </c>
      <c r="L44" s="47" t="s">
        <v>25</v>
      </c>
      <c r="M44" s="88" t="s">
        <v>122</v>
      </c>
      <c r="N44" s="30"/>
    </row>
    <row r="45" spans="1:14">
      <c r="A45" s="87">
        <v>4</v>
      </c>
      <c r="B45" s="48" t="s">
        <v>123</v>
      </c>
      <c r="C45" s="57" t="s">
        <v>124</v>
      </c>
      <c r="D45" s="48" t="s">
        <v>125</v>
      </c>
      <c r="E45" s="57" t="s">
        <v>59</v>
      </c>
      <c r="F45" s="48" t="s">
        <v>121</v>
      </c>
      <c r="G45" s="47" t="s">
        <v>23</v>
      </c>
      <c r="H45" s="45">
        <v>0</v>
      </c>
      <c r="I45" s="45">
        <v>9</v>
      </c>
      <c r="J45" s="46">
        <v>2</v>
      </c>
      <c r="K45" s="47" t="s">
        <v>24</v>
      </c>
      <c r="L45" s="47" t="s">
        <v>25</v>
      </c>
      <c r="M45" s="88" t="s">
        <v>126</v>
      </c>
      <c r="N45" s="30"/>
    </row>
    <row r="46" spans="1:14">
      <c r="A46" s="87">
        <v>4</v>
      </c>
      <c r="B46" s="48" t="s">
        <v>144</v>
      </c>
      <c r="C46" s="57" t="s">
        <v>145</v>
      </c>
      <c r="D46" s="48" t="s">
        <v>146</v>
      </c>
      <c r="E46" s="58"/>
      <c r="F46" s="48" t="s">
        <v>101</v>
      </c>
      <c r="G46" s="47" t="s">
        <v>23</v>
      </c>
      <c r="H46" s="45">
        <v>0</v>
      </c>
      <c r="I46" s="45">
        <v>9</v>
      </c>
      <c r="J46" s="46">
        <v>2</v>
      </c>
      <c r="K46" s="47" t="s">
        <v>24</v>
      </c>
      <c r="L46" s="47" t="s">
        <v>25</v>
      </c>
      <c r="M46" s="88"/>
      <c r="N46" s="30"/>
    </row>
    <row r="47" spans="1:14">
      <c r="A47" s="87">
        <v>4</v>
      </c>
      <c r="B47" s="48" t="s">
        <v>159</v>
      </c>
      <c r="C47" s="57" t="s">
        <v>160</v>
      </c>
      <c r="D47" s="48" t="s">
        <v>161</v>
      </c>
      <c r="E47" s="48"/>
      <c r="F47" s="48" t="s">
        <v>41</v>
      </c>
      <c r="G47" s="47" t="s">
        <v>23</v>
      </c>
      <c r="H47" s="45">
        <v>9</v>
      </c>
      <c r="I47" s="45">
        <v>0</v>
      </c>
      <c r="J47" s="46">
        <v>3</v>
      </c>
      <c r="K47" s="47" t="s">
        <v>35</v>
      </c>
      <c r="L47" s="47" t="s">
        <v>25</v>
      </c>
      <c r="M47" s="88" t="s">
        <v>162</v>
      </c>
      <c r="N47" s="30"/>
    </row>
    <row r="48" spans="1:14" ht="24">
      <c r="A48" s="87">
        <v>4</v>
      </c>
      <c r="B48" s="48" t="s">
        <v>81</v>
      </c>
      <c r="C48" s="57" t="s">
        <v>82</v>
      </c>
      <c r="D48" s="48" t="s">
        <v>83</v>
      </c>
      <c r="E48" s="58"/>
      <c r="F48" s="57" t="s">
        <v>177</v>
      </c>
      <c r="G48" s="47" t="s">
        <v>23</v>
      </c>
      <c r="H48" s="45">
        <v>0</v>
      </c>
      <c r="I48" s="45">
        <v>9</v>
      </c>
      <c r="J48" s="46">
        <v>2</v>
      </c>
      <c r="K48" s="47" t="s">
        <v>24</v>
      </c>
      <c r="L48" s="47" t="s">
        <v>25</v>
      </c>
      <c r="M48" s="88" t="s">
        <v>84</v>
      </c>
      <c r="N48" s="30"/>
    </row>
    <row r="49" spans="1:14">
      <c r="A49" s="87">
        <v>4</v>
      </c>
      <c r="B49" s="48" t="s">
        <v>166</v>
      </c>
      <c r="C49" s="48" t="s">
        <v>167</v>
      </c>
      <c r="D49" s="48"/>
      <c r="E49" s="48"/>
      <c r="F49" s="48" t="s">
        <v>41</v>
      </c>
      <c r="G49" s="47" t="s">
        <v>23</v>
      </c>
      <c r="H49" s="45">
        <v>0</v>
      </c>
      <c r="I49" s="45">
        <v>0</v>
      </c>
      <c r="J49" s="46">
        <v>0</v>
      </c>
      <c r="K49" s="47" t="s">
        <v>168</v>
      </c>
      <c r="L49" s="47"/>
      <c r="M49" s="88"/>
      <c r="N49" s="30"/>
    </row>
    <row r="50" spans="1:14">
      <c r="A50" s="89"/>
      <c r="B50" s="90"/>
      <c r="C50" s="90"/>
      <c r="D50" s="90"/>
      <c r="E50" s="90"/>
      <c r="F50" s="90"/>
      <c r="G50" s="91"/>
      <c r="H50" s="92">
        <f>SUM(H41:H49)</f>
        <v>40</v>
      </c>
      <c r="I50" s="92">
        <f>SUM(I41:I49)</f>
        <v>41</v>
      </c>
      <c r="J50" s="92">
        <f>SUM(J41:J49)</f>
        <v>22</v>
      </c>
      <c r="K50" s="91"/>
      <c r="L50" s="91"/>
      <c r="M50" s="93"/>
      <c r="N50" s="30"/>
    </row>
    <row r="51" spans="1:14" ht="15" customHeight="1">
      <c r="A51" s="8"/>
      <c r="B51" s="31"/>
      <c r="C51" s="9"/>
      <c r="D51" s="31"/>
      <c r="E51" s="31"/>
      <c r="F51" s="31"/>
      <c r="G51" s="34"/>
      <c r="H51" s="32"/>
      <c r="I51" s="32"/>
      <c r="J51" s="33"/>
      <c r="K51" s="34"/>
      <c r="L51" s="34"/>
      <c r="M51" s="31"/>
    </row>
  </sheetData>
  <sheetProtection selectLockedCells="1" selectUnlockedCells="1"/>
  <mergeCells count="12">
    <mergeCell ref="L7:L8"/>
    <mergeCell ref="M7:M8"/>
    <mergeCell ref="F7:F8"/>
    <mergeCell ref="G7:G8"/>
    <mergeCell ref="H7:I7"/>
    <mergeCell ref="J7:J8"/>
    <mergeCell ref="K7:K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Veszeliné Palásthy Zsuzsanna</dc:creator>
  <cp:lastModifiedBy>Erdos.Judit</cp:lastModifiedBy>
  <dcterms:created xsi:type="dcterms:W3CDTF">2017-06-26T18:37:11Z</dcterms:created>
  <dcterms:modified xsi:type="dcterms:W3CDTF">2019-06-12T13:12:37Z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