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755" yWindow="465" windowWidth="20730" windowHeight="11760"/>
  </bookViews>
  <sheets>
    <sheet name="Ker-marketing" sheetId="9" r:id="rId1"/>
    <sheet name="Pénzügy-számvitel" sheetId="10" r:id="rId2"/>
  </sheets>
  <definedNames>
    <definedName name="_xlnm.Print_Area" localSheetId="0">'Ker-marketing'!$A$1:$M$42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0"/>
  <c r="I41"/>
  <c r="H41"/>
  <c r="J33"/>
  <c r="I33"/>
  <c r="H33"/>
  <c r="J25"/>
  <c r="I25"/>
  <c r="H25"/>
  <c r="J16"/>
  <c r="I16"/>
  <c r="H16"/>
  <c r="H33" i="9" l="1"/>
  <c r="I33"/>
  <c r="J33"/>
  <c r="J41"/>
  <c r="I41"/>
  <c r="H41"/>
  <c r="J25"/>
  <c r="I25"/>
  <c r="H25"/>
  <c r="J16"/>
  <c r="I16"/>
  <c r="H16"/>
</calcChain>
</file>

<file path=xl/sharedStrings.xml><?xml version="1.0" encoding="utf-8"?>
<sst xmlns="http://schemas.openxmlformats.org/spreadsheetml/2006/main" count="446" uniqueCount="148">
  <si>
    <t>Osztatlan tanárképzési szak: Közgazdásztanár (kereskedelem-marketing)</t>
  </si>
  <si>
    <t>Szakfelelős: Dr. Hegedüs László Zsigmond</t>
  </si>
  <si>
    <t>Főiskolai, egyetemi szintű vagy mesterfokozatú végzettség és tanári szakképzettség birtokában újabb tanári szakképzettség megszerzése</t>
  </si>
  <si>
    <t>Képzési idő:</t>
  </si>
  <si>
    <t>4 félév</t>
  </si>
  <si>
    <t>Teljesítendő kreditek:</t>
  </si>
  <si>
    <t>Megszerezhető szakképzettség:</t>
  </si>
  <si>
    <t xml:space="preserve">szakmai tanárszak szerinti tanár 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</si>
  <si>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</si>
  <si>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</si>
  <si>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</si>
  <si>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</si>
  <si>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</si>
  <si>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</si>
  <si>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</si>
  <si>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</si>
  <si>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</si>
  <si>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</si>
  <si>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</si>
  <si>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</si>
  <si>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</si>
  <si>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</si>
  <si>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MKG1101</t>
  </si>
  <si>
    <t>Mikroökonómia</t>
  </si>
  <si>
    <t>Microeconomics</t>
  </si>
  <si>
    <t>Vargáné dr. Bosnyák Ildikó</t>
  </si>
  <si>
    <t>GTI</t>
  </si>
  <si>
    <t>K</t>
  </si>
  <si>
    <t>A</t>
  </si>
  <si>
    <t>BGZ1102</t>
  </si>
  <si>
    <t>MKG1102</t>
  </si>
  <si>
    <t>Gazdasági matematika 1.</t>
  </si>
  <si>
    <t>Economic Calculus 1.</t>
  </si>
  <si>
    <t>Dr. Blahota István</t>
  </si>
  <si>
    <t>MII</t>
  </si>
  <si>
    <t>G</t>
  </si>
  <si>
    <t>BGZ1101</t>
  </si>
  <si>
    <t>BAI0031</t>
  </si>
  <si>
    <t>Marketing</t>
  </si>
  <si>
    <t>Dr. Magyar Zoltán</t>
  </si>
  <si>
    <t>BAI0030</t>
  </si>
  <si>
    <t>Vállalatgazdaságtan</t>
  </si>
  <si>
    <t>Business Economics</t>
  </si>
  <si>
    <t>Kozmáné Petrilla Gréta</t>
  </si>
  <si>
    <t>BAI0033</t>
  </si>
  <si>
    <t>Pénzügytan</t>
  </si>
  <si>
    <t>Basics of Finance</t>
  </si>
  <si>
    <t>Lábas István</t>
  </si>
  <si>
    <t>MKG8001</t>
  </si>
  <si>
    <t>Szakmódszertan 1.</t>
  </si>
  <si>
    <t>Methodology 1.</t>
  </si>
  <si>
    <t>Dr. Hegedüs László Zsigmond</t>
  </si>
  <si>
    <t>Az intézményi kínálat szerint szabadon választható tantárgy</t>
  </si>
  <si>
    <t>C</t>
  </si>
  <si>
    <t>BAI0085</t>
  </si>
  <si>
    <t>Gazdasági jog</t>
  </si>
  <si>
    <t>Business Law</t>
  </si>
  <si>
    <t>Dr. Nagy Andrea</t>
  </si>
  <si>
    <t>BAI0026</t>
  </si>
  <si>
    <t>Menedzsment 1.</t>
  </si>
  <si>
    <t>Management 1.</t>
  </si>
  <si>
    <t>Kósáné dr. Bilanics Ágnes</t>
  </si>
  <si>
    <t>MKG1201</t>
  </si>
  <si>
    <t>Makroökonómia</t>
  </si>
  <si>
    <t>Macroeconomics</t>
  </si>
  <si>
    <t>MKG1202</t>
  </si>
  <si>
    <t xml:space="preserve">Statisztika 1. </t>
  </si>
  <si>
    <t>Statistics 1.</t>
  </si>
  <si>
    <t>Makszim Györgyné dr. Nagy Tímea</t>
  </si>
  <si>
    <t>BGZ1203</t>
  </si>
  <si>
    <t>MKG1203</t>
  </si>
  <si>
    <t>Alkalmazott vállalatgazdaságtan</t>
  </si>
  <si>
    <t>Applied Business Economics</t>
  </si>
  <si>
    <t>Dr. Nagy Zsuzsanna</t>
  </si>
  <si>
    <t>BGZ1205</t>
  </si>
  <si>
    <t>BAI0110</t>
  </si>
  <si>
    <t>Értékesítés és kereskedelem</t>
  </si>
  <si>
    <t>Sales and Commerce</t>
  </si>
  <si>
    <t>MKG8002</t>
  </si>
  <si>
    <t>Szakmódszertan 2.</t>
  </si>
  <si>
    <t>Methodology 2.</t>
  </si>
  <si>
    <t>MKG2204</t>
  </si>
  <si>
    <t>Nemzetközi marketing és kereskedelem</t>
  </si>
  <si>
    <t>International marketing and trade</t>
  </si>
  <si>
    <t>B</t>
  </si>
  <si>
    <t>BAI0113</t>
  </si>
  <si>
    <t>MKG1103</t>
  </si>
  <si>
    <t>Üzleti tervezés és elemzés</t>
  </si>
  <si>
    <t>Business Planning and Analysis</t>
  </si>
  <si>
    <t>BGZ2152</t>
  </si>
  <si>
    <t>MKG1104</t>
  </si>
  <si>
    <t>Statisztika 2.</t>
  </si>
  <si>
    <t>Statistics 2.</t>
  </si>
  <si>
    <t>BGZ1103</t>
  </si>
  <si>
    <t>MKG1105</t>
  </si>
  <si>
    <t>Szakmai informatikai rendszerek</t>
  </si>
  <si>
    <t>IT Systems Used in Economics</t>
  </si>
  <si>
    <t>MKG1106</t>
  </si>
  <si>
    <t>Számvitel 1.</t>
  </si>
  <si>
    <t>Accounting 1.</t>
  </si>
  <si>
    <t>Dr. Kvancz József</t>
  </si>
  <si>
    <t>BGZ1104</t>
  </si>
  <si>
    <t>BAI0001</t>
  </si>
  <si>
    <t>Digitális alkalmazások</t>
  </si>
  <si>
    <t>Digital Applications</t>
  </si>
  <si>
    <t>Tanyiné dr. Kocsis Anikó</t>
  </si>
  <si>
    <t>BAI0043</t>
  </si>
  <si>
    <t>Szervezeti magatartás</t>
  </si>
  <si>
    <t>Organisational Behaviour</t>
  </si>
  <si>
    <t>Barabásné dr. Kárpáti Dóra</t>
  </si>
  <si>
    <t>MKG2206</t>
  </si>
  <si>
    <t>Szolgáltatásmarketing</t>
  </si>
  <si>
    <t>Servicemarketing</t>
  </si>
  <si>
    <t>BGZ2225</t>
  </si>
  <si>
    <t>MKG1204</t>
  </si>
  <si>
    <t>Számvitel 2.</t>
  </si>
  <si>
    <t>Accounting 2.</t>
  </si>
  <si>
    <t>BGZ1206</t>
  </si>
  <si>
    <t>MKG2205</t>
  </si>
  <si>
    <t>Vállalati esettanulmányok</t>
  </si>
  <si>
    <t>Company case studies</t>
  </si>
  <si>
    <t>BGZ2122</t>
  </si>
  <si>
    <t>BAI0034</t>
  </si>
  <si>
    <t>Vállalati pénzügyek</t>
  </si>
  <si>
    <t>Corporate Finance</t>
  </si>
  <si>
    <t>Oroszné Ilcsik Bernadett</t>
  </si>
  <si>
    <t>BAI0002</t>
  </si>
  <si>
    <t>Környezet és ember</t>
  </si>
  <si>
    <t>Environment and Human</t>
  </si>
  <si>
    <t>Dr. Kiss Ferenc</t>
  </si>
  <si>
    <t>KOI</t>
  </si>
  <si>
    <t>MKG4000</t>
  </si>
  <si>
    <t>Szakmai zárószigorlat</t>
  </si>
  <si>
    <t>Comprehensive Exam</t>
  </si>
  <si>
    <t>S</t>
  </si>
  <si>
    <t>2019 szeptemberétől</t>
  </si>
  <si>
    <t>Osztatlan tanárképzési szak: Közgazdásztanár (pénzügy-számvitel)</t>
  </si>
  <si>
    <t>2018 szeptemberétől</t>
  </si>
  <si>
    <t>MKG2201</t>
  </si>
  <si>
    <t>Adózás és államháztartástan</t>
  </si>
  <si>
    <t>Taxation and Public Finances</t>
  </si>
  <si>
    <t>MKG2203</t>
  </si>
  <si>
    <t>Banküzemtan</t>
  </si>
  <si>
    <t>Banking</t>
  </si>
  <si>
    <t>Havay Dóra Anna</t>
  </si>
  <si>
    <t>MKG2202</t>
  </si>
  <si>
    <t>Nemzetközi pénzügyek</t>
  </si>
  <si>
    <t>International Finance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</si>
</sst>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6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2" fillId="7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right" vertical="center"/>
    </xf>
    <xf numFmtId="1" fontId="9" fillId="2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8" fillId="3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 vertical="center"/>
    </xf>
  </cellXfs>
  <cellStyles count="1">
    <cellStyle name="Normál" xfId="0" builtinId="0"/>
  </cellStyles>
  <dxfs count="0"/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712761</xdr:colOff>
      <xdr:row>4</xdr:row>
      <xdr:rowOff>165706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65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zoomScale="85" zoomScaleNormal="85" zoomScalePageLayoutView="85" workbookViewId="0">
      <selection activeCell="A6" sqref="A6"/>
    </sheetView>
  </sheetViews>
  <sheetFormatPr defaultColWidth="8.85546875" defaultRowHeight="15"/>
  <cols>
    <col min="1" max="1" width="5.85546875" style="2" customWidth="1"/>
    <col min="2" max="2" width="10.85546875" style="3" customWidth="1"/>
    <col min="3" max="3" width="32.42578125" style="9" customWidth="1"/>
    <col min="4" max="4" width="32.42578125" style="3" customWidth="1"/>
    <col min="5" max="5" width="9.28515625" style="3" customWidth="1"/>
    <col min="6" max="6" width="29.85546875" style="3" customWidth="1"/>
    <col min="7" max="7" width="10" style="12" customWidth="1"/>
    <col min="8" max="8" width="4.85546875" style="10" customWidth="1"/>
    <col min="9" max="9" width="5" style="10" customWidth="1"/>
    <col min="10" max="10" width="6.85546875" style="11" customWidth="1"/>
    <col min="11" max="11" width="7.42578125" style="12" customWidth="1"/>
    <col min="12" max="12" width="9.28515625" style="12" customWidth="1"/>
    <col min="13" max="13" width="17.28515625" style="3" customWidth="1"/>
    <col min="14" max="14" width="4.28515625" customWidth="1"/>
  </cols>
  <sheetData>
    <row r="1" spans="1:14" ht="15.75">
      <c r="B1" s="1"/>
      <c r="C1" s="19"/>
      <c r="D1" s="76" t="s">
        <v>0</v>
      </c>
      <c r="E1" s="76"/>
      <c r="F1" s="76"/>
      <c r="G1" s="76"/>
      <c r="H1" s="76"/>
      <c r="I1" s="4"/>
      <c r="J1" s="63" t="s">
        <v>1</v>
      </c>
      <c r="K1" s="63"/>
      <c r="L1" s="63"/>
      <c r="M1" s="63"/>
      <c r="N1" s="63"/>
    </row>
    <row r="2" spans="1:14" ht="16.5" customHeight="1">
      <c r="B2" s="1"/>
      <c r="C2" s="18"/>
      <c r="D2" s="42" t="s">
        <v>2</v>
      </c>
      <c r="E2" s="42"/>
      <c r="F2" s="42"/>
      <c r="G2" s="52"/>
      <c r="H2" s="42"/>
      <c r="I2" s="42"/>
      <c r="J2" s="42"/>
      <c r="K2" s="42"/>
      <c r="L2" s="40"/>
      <c r="M2" s="44"/>
    </row>
    <row r="3" spans="1:14">
      <c r="B3" s="1"/>
      <c r="C3" s="21"/>
      <c r="D3" s="23" t="s">
        <v>3</v>
      </c>
      <c r="E3" s="23" t="s">
        <v>4</v>
      </c>
      <c r="F3" s="23"/>
      <c r="G3" s="53"/>
      <c r="H3" s="17"/>
      <c r="I3" s="17"/>
      <c r="K3" s="17"/>
      <c r="L3" s="15"/>
      <c r="M3" s="16"/>
    </row>
    <row r="4" spans="1:14">
      <c r="B4" s="1"/>
      <c r="C4" s="18"/>
      <c r="D4" s="23" t="s">
        <v>5</v>
      </c>
      <c r="E4" s="43">
        <v>120</v>
      </c>
      <c r="F4" s="23"/>
      <c r="G4" s="53"/>
      <c r="H4" s="4"/>
      <c r="I4" s="4"/>
      <c r="K4" s="4"/>
      <c r="L4" s="11"/>
      <c r="M4" s="6"/>
    </row>
    <row r="5" spans="1:14">
      <c r="B5" s="1"/>
      <c r="C5" s="20"/>
      <c r="D5" s="23" t="s">
        <v>6</v>
      </c>
      <c r="E5" s="41" t="s">
        <v>7</v>
      </c>
      <c r="F5" s="23"/>
      <c r="G5" s="53"/>
      <c r="H5" s="4"/>
      <c r="I5" s="4"/>
      <c r="J5" s="5"/>
      <c r="L5" s="5"/>
      <c r="M5" s="7"/>
    </row>
    <row r="6" spans="1:14" ht="15" customHeight="1">
      <c r="A6" s="39" t="s">
        <v>135</v>
      </c>
      <c r="B6" s="38"/>
      <c r="D6" s="38"/>
      <c r="E6" s="38"/>
      <c r="F6" s="38"/>
      <c r="J6" s="8"/>
      <c r="K6" s="3"/>
      <c r="L6" s="8"/>
    </row>
    <row r="7" spans="1:14" ht="44.25" customHeight="1">
      <c r="A7" s="66" t="s">
        <v>8</v>
      </c>
      <c r="B7" s="68" t="s">
        <v>9</v>
      </c>
      <c r="C7" s="68" t="s">
        <v>10</v>
      </c>
      <c r="D7" s="64" t="s">
        <v>11</v>
      </c>
      <c r="E7" s="64" t="s">
        <v>12</v>
      </c>
      <c r="F7" s="64" t="s">
        <v>13</v>
      </c>
      <c r="G7" s="68" t="s">
        <v>14</v>
      </c>
      <c r="H7" s="72" t="s">
        <v>15</v>
      </c>
      <c r="I7" s="73"/>
      <c r="J7" s="74" t="s">
        <v>16</v>
      </c>
      <c r="K7" s="68" t="s">
        <v>17</v>
      </c>
      <c r="L7" s="68" t="s">
        <v>18</v>
      </c>
      <c r="M7" s="70" t="s">
        <v>19</v>
      </c>
    </row>
    <row r="8" spans="1:14" ht="26.25" customHeight="1">
      <c r="A8" s="67"/>
      <c r="B8" s="69"/>
      <c r="C8" s="69"/>
      <c r="D8" s="65"/>
      <c r="E8" s="65"/>
      <c r="F8" s="65"/>
      <c r="G8" s="69"/>
      <c r="H8" s="14" t="s">
        <v>20</v>
      </c>
      <c r="I8" s="13" t="s">
        <v>21</v>
      </c>
      <c r="J8" s="75"/>
      <c r="K8" s="69"/>
      <c r="L8" s="69"/>
      <c r="M8" s="71"/>
    </row>
    <row r="9" spans="1:14">
      <c r="A9" s="22">
        <v>1</v>
      </c>
      <c r="B9" s="23" t="s">
        <v>22</v>
      </c>
      <c r="C9" s="23" t="s">
        <v>23</v>
      </c>
      <c r="D9" s="23" t="s">
        <v>24</v>
      </c>
      <c r="E9" s="23"/>
      <c r="F9" s="23" t="s">
        <v>25</v>
      </c>
      <c r="G9" s="54" t="s">
        <v>26</v>
      </c>
      <c r="H9" s="24">
        <v>17</v>
      </c>
      <c r="I9" s="24">
        <v>0</v>
      </c>
      <c r="J9" s="25">
        <v>5</v>
      </c>
      <c r="K9" s="26" t="s">
        <v>27</v>
      </c>
      <c r="L9" s="26" t="s">
        <v>28</v>
      </c>
      <c r="M9" s="23" t="s">
        <v>29</v>
      </c>
    </row>
    <row r="10" spans="1:14">
      <c r="A10" s="22">
        <v>1</v>
      </c>
      <c r="B10" s="23" t="s">
        <v>30</v>
      </c>
      <c r="C10" s="23" t="s">
        <v>31</v>
      </c>
      <c r="D10" s="23" t="s">
        <v>32</v>
      </c>
      <c r="E10" s="23"/>
      <c r="F10" s="23" t="s">
        <v>33</v>
      </c>
      <c r="G10" s="54" t="s">
        <v>34</v>
      </c>
      <c r="H10" s="24">
        <v>0</v>
      </c>
      <c r="I10" s="24">
        <v>13</v>
      </c>
      <c r="J10" s="25">
        <v>5</v>
      </c>
      <c r="K10" s="46" t="s">
        <v>35</v>
      </c>
      <c r="L10" s="26" t="s">
        <v>28</v>
      </c>
      <c r="M10" s="23" t="s">
        <v>36</v>
      </c>
    </row>
    <row r="11" spans="1:14">
      <c r="A11" s="22">
        <v>1</v>
      </c>
      <c r="B11" s="23" t="s">
        <v>37</v>
      </c>
      <c r="C11" s="23" t="s">
        <v>38</v>
      </c>
      <c r="D11" s="23" t="s">
        <v>38</v>
      </c>
      <c r="E11" s="23"/>
      <c r="F11" s="23" t="s">
        <v>39</v>
      </c>
      <c r="G11" s="54" t="s">
        <v>26</v>
      </c>
      <c r="H11" s="24">
        <v>13</v>
      </c>
      <c r="I11" s="24">
        <v>0</v>
      </c>
      <c r="J11" s="25">
        <v>4</v>
      </c>
      <c r="K11" s="46" t="s">
        <v>27</v>
      </c>
      <c r="L11" s="26" t="s">
        <v>28</v>
      </c>
      <c r="M11" s="23"/>
    </row>
    <row r="12" spans="1:14">
      <c r="A12" s="22">
        <v>1</v>
      </c>
      <c r="B12" s="23" t="s">
        <v>40</v>
      </c>
      <c r="C12" s="23" t="s">
        <v>41</v>
      </c>
      <c r="D12" s="23" t="s">
        <v>42</v>
      </c>
      <c r="E12" s="23"/>
      <c r="F12" s="23" t="s">
        <v>43</v>
      </c>
      <c r="G12" s="54" t="s">
        <v>26</v>
      </c>
      <c r="H12" s="24">
        <v>13</v>
      </c>
      <c r="I12" s="24">
        <v>0</v>
      </c>
      <c r="J12" s="25">
        <v>5</v>
      </c>
      <c r="K12" s="46" t="s">
        <v>27</v>
      </c>
      <c r="L12" s="26" t="s">
        <v>28</v>
      </c>
      <c r="M12" s="23"/>
    </row>
    <row r="13" spans="1:14">
      <c r="A13" s="22">
        <v>1</v>
      </c>
      <c r="B13" s="23" t="s">
        <v>44</v>
      </c>
      <c r="C13" s="23" t="s">
        <v>45</v>
      </c>
      <c r="D13" s="23" t="s">
        <v>46</v>
      </c>
      <c r="E13" s="23"/>
      <c r="F13" s="23" t="s">
        <v>47</v>
      </c>
      <c r="G13" s="54" t="s">
        <v>26</v>
      </c>
      <c r="H13" s="24">
        <v>17</v>
      </c>
      <c r="I13" s="24">
        <v>0</v>
      </c>
      <c r="J13" s="25">
        <v>5</v>
      </c>
      <c r="K13" s="46" t="s">
        <v>27</v>
      </c>
      <c r="L13" s="26" t="s">
        <v>28</v>
      </c>
      <c r="M13" s="23"/>
    </row>
    <row r="14" spans="1:14">
      <c r="A14" s="22">
        <v>1</v>
      </c>
      <c r="B14" s="47" t="s">
        <v>48</v>
      </c>
      <c r="C14" s="23" t="s">
        <v>49</v>
      </c>
      <c r="D14" s="23" t="s">
        <v>50</v>
      </c>
      <c r="E14" s="23"/>
      <c r="F14" s="23" t="s">
        <v>51</v>
      </c>
      <c r="G14" s="54" t="s">
        <v>26</v>
      </c>
      <c r="H14" s="24">
        <v>0</v>
      </c>
      <c r="I14" s="24">
        <v>17</v>
      </c>
      <c r="J14" s="25">
        <v>4</v>
      </c>
      <c r="K14" s="46" t="s">
        <v>35</v>
      </c>
      <c r="L14" s="26" t="s">
        <v>28</v>
      </c>
      <c r="M14" s="23"/>
    </row>
    <row r="15" spans="1:14" ht="28.5">
      <c r="A15" s="22">
        <v>1</v>
      </c>
      <c r="B15" s="23"/>
      <c r="C15" s="23" t="s">
        <v>52</v>
      </c>
      <c r="D15" s="23"/>
      <c r="E15" s="23"/>
      <c r="F15" s="23"/>
      <c r="G15" s="54"/>
      <c r="H15" s="24">
        <v>5</v>
      </c>
      <c r="I15" s="24">
        <v>0</v>
      </c>
      <c r="J15" s="25">
        <v>2</v>
      </c>
      <c r="K15" s="26"/>
      <c r="L15" s="26" t="s">
        <v>53</v>
      </c>
      <c r="M15" s="23"/>
    </row>
    <row r="16" spans="1:14">
      <c r="A16" s="27"/>
      <c r="B16" s="28"/>
      <c r="C16" s="28"/>
      <c r="D16" s="28"/>
      <c r="E16" s="28"/>
      <c r="F16" s="28"/>
      <c r="G16" s="55"/>
      <c r="H16" s="29">
        <f>SUM(H9:H15)</f>
        <v>65</v>
      </c>
      <c r="I16" s="29">
        <f>SUM(I9:I15)</f>
        <v>30</v>
      </c>
      <c r="J16" s="45">
        <f>SUM(J9:J15)</f>
        <v>30</v>
      </c>
      <c r="K16" s="30"/>
      <c r="L16" s="30"/>
      <c r="M16" s="28"/>
    </row>
    <row r="17" spans="1:13">
      <c r="A17" s="31">
        <v>2</v>
      </c>
      <c r="B17" s="32" t="s">
        <v>54</v>
      </c>
      <c r="C17" s="32" t="s">
        <v>55</v>
      </c>
      <c r="D17" s="32" t="s">
        <v>56</v>
      </c>
      <c r="E17" s="32"/>
      <c r="F17" s="32" t="s">
        <v>57</v>
      </c>
      <c r="G17" s="48" t="s">
        <v>26</v>
      </c>
      <c r="H17" s="33">
        <v>9</v>
      </c>
      <c r="I17" s="33">
        <v>0</v>
      </c>
      <c r="J17" s="34">
        <v>3</v>
      </c>
      <c r="K17" s="35" t="s">
        <v>27</v>
      </c>
      <c r="L17" s="35" t="s">
        <v>28</v>
      </c>
      <c r="M17" s="32"/>
    </row>
    <row r="18" spans="1:13">
      <c r="A18" s="31">
        <v>2</v>
      </c>
      <c r="B18" s="32" t="s">
        <v>58</v>
      </c>
      <c r="C18" s="32" t="s">
        <v>59</v>
      </c>
      <c r="D18" s="32" t="s">
        <v>60</v>
      </c>
      <c r="E18" s="32"/>
      <c r="F18" s="32" t="s">
        <v>61</v>
      </c>
      <c r="G18" s="48" t="s">
        <v>26</v>
      </c>
      <c r="H18" s="33">
        <v>0</v>
      </c>
      <c r="I18" s="33">
        <v>13</v>
      </c>
      <c r="J18" s="34">
        <v>4</v>
      </c>
      <c r="K18" s="35" t="s">
        <v>35</v>
      </c>
      <c r="L18" s="35" t="s">
        <v>28</v>
      </c>
      <c r="M18" s="32"/>
    </row>
    <row r="19" spans="1:13">
      <c r="A19" s="31">
        <v>2</v>
      </c>
      <c r="B19" s="32" t="s">
        <v>62</v>
      </c>
      <c r="C19" s="32" t="s">
        <v>63</v>
      </c>
      <c r="D19" s="32" t="s">
        <v>64</v>
      </c>
      <c r="E19" s="32"/>
      <c r="F19" s="32" t="s">
        <v>25</v>
      </c>
      <c r="G19" s="48" t="s">
        <v>26</v>
      </c>
      <c r="H19" s="33">
        <v>17</v>
      </c>
      <c r="I19" s="33">
        <v>0</v>
      </c>
      <c r="J19" s="34">
        <v>5</v>
      </c>
      <c r="K19" s="35" t="s">
        <v>35</v>
      </c>
      <c r="L19" s="35" t="s">
        <v>28</v>
      </c>
      <c r="M19" s="32" t="s">
        <v>29</v>
      </c>
    </row>
    <row r="20" spans="1:13" ht="28.5">
      <c r="A20" s="31">
        <v>2</v>
      </c>
      <c r="B20" s="32" t="s">
        <v>65</v>
      </c>
      <c r="C20" s="32" t="s">
        <v>66</v>
      </c>
      <c r="D20" s="32" t="s">
        <v>67</v>
      </c>
      <c r="E20" s="32"/>
      <c r="F20" s="32" t="s">
        <v>68</v>
      </c>
      <c r="G20" s="48" t="s">
        <v>26</v>
      </c>
      <c r="H20" s="33">
        <v>17</v>
      </c>
      <c r="I20" s="33">
        <v>0</v>
      </c>
      <c r="J20" s="34">
        <v>5</v>
      </c>
      <c r="K20" s="35" t="s">
        <v>27</v>
      </c>
      <c r="L20" s="35" t="s">
        <v>28</v>
      </c>
      <c r="M20" s="32" t="s">
        <v>69</v>
      </c>
    </row>
    <row r="21" spans="1:13">
      <c r="A21" s="31">
        <v>2</v>
      </c>
      <c r="B21" s="32" t="s">
        <v>70</v>
      </c>
      <c r="C21" s="32" t="s">
        <v>71</v>
      </c>
      <c r="D21" s="32" t="s">
        <v>72</v>
      </c>
      <c r="E21" s="32"/>
      <c r="F21" s="32" t="s">
        <v>73</v>
      </c>
      <c r="G21" s="48" t="s">
        <v>26</v>
      </c>
      <c r="H21" s="33">
        <v>0</v>
      </c>
      <c r="I21" s="33">
        <v>9</v>
      </c>
      <c r="J21" s="34">
        <v>3</v>
      </c>
      <c r="K21" s="35" t="s">
        <v>35</v>
      </c>
      <c r="L21" s="35" t="s">
        <v>28</v>
      </c>
      <c r="M21" s="32" t="s">
        <v>74</v>
      </c>
    </row>
    <row r="22" spans="1:13">
      <c r="A22" s="31">
        <v>2</v>
      </c>
      <c r="B22" s="32" t="s">
        <v>75</v>
      </c>
      <c r="C22" s="32" t="s">
        <v>76</v>
      </c>
      <c r="D22" s="32" t="s">
        <v>77</v>
      </c>
      <c r="E22" s="32"/>
      <c r="F22" s="32" t="s">
        <v>51</v>
      </c>
      <c r="G22" s="48" t="s">
        <v>26</v>
      </c>
      <c r="H22" s="33">
        <v>0</v>
      </c>
      <c r="I22" s="33">
        <v>9</v>
      </c>
      <c r="J22" s="34">
        <v>4</v>
      </c>
      <c r="K22" s="35" t="s">
        <v>35</v>
      </c>
      <c r="L22" s="35" t="s">
        <v>28</v>
      </c>
      <c r="M22" s="32"/>
    </row>
    <row r="23" spans="1:13">
      <c r="A23" s="31">
        <v>2</v>
      </c>
      <c r="B23" s="32" t="s">
        <v>78</v>
      </c>
      <c r="C23" s="32" t="s">
        <v>79</v>
      </c>
      <c r="D23" s="32" t="s">
        <v>80</v>
      </c>
      <c r="E23" s="32"/>
      <c r="F23" s="32" t="s">
        <v>51</v>
      </c>
      <c r="G23" s="48" t="s">
        <v>26</v>
      </c>
      <c r="H23" s="33">
        <v>0</v>
      </c>
      <c r="I23" s="33">
        <v>17</v>
      </c>
      <c r="J23" s="34">
        <v>4</v>
      </c>
      <c r="K23" s="35" t="s">
        <v>35</v>
      </c>
      <c r="L23" s="35"/>
      <c r="M23" s="32"/>
    </row>
    <row r="24" spans="1:13" ht="28.5">
      <c r="A24" s="31">
        <v>2</v>
      </c>
      <c r="B24" s="32"/>
      <c r="C24" s="32" t="s">
        <v>52</v>
      </c>
      <c r="D24" s="32"/>
      <c r="E24" s="32"/>
      <c r="F24" s="32"/>
      <c r="G24" s="48"/>
      <c r="H24" s="33">
        <v>5</v>
      </c>
      <c r="I24" s="33">
        <v>0</v>
      </c>
      <c r="J24" s="34">
        <v>2</v>
      </c>
      <c r="K24" s="35"/>
      <c r="L24" s="35" t="s">
        <v>53</v>
      </c>
      <c r="M24" s="32"/>
    </row>
    <row r="25" spans="1:13">
      <c r="A25" s="27"/>
      <c r="B25" s="28"/>
      <c r="C25" s="28"/>
      <c r="D25" s="28"/>
      <c r="E25" s="28"/>
      <c r="F25" s="28"/>
      <c r="G25" s="55"/>
      <c r="H25" s="29">
        <f>SUM(H17:H24)</f>
        <v>48</v>
      </c>
      <c r="I25" s="29">
        <f>SUM(I17:I24)</f>
        <v>48</v>
      </c>
      <c r="J25" s="29">
        <f>SUM(J17:J24)</f>
        <v>30</v>
      </c>
      <c r="K25" s="30"/>
      <c r="L25" s="30"/>
      <c r="M25" s="28"/>
    </row>
    <row r="26" spans="1:13" s="61" customFormat="1" ht="28.5">
      <c r="A26" s="56">
        <v>3</v>
      </c>
      <c r="B26" s="57" t="s">
        <v>81</v>
      </c>
      <c r="C26" s="57" t="s">
        <v>82</v>
      </c>
      <c r="D26" s="57" t="s">
        <v>83</v>
      </c>
      <c r="E26" s="57"/>
      <c r="F26" s="57" t="s">
        <v>51</v>
      </c>
      <c r="G26" s="58" t="s">
        <v>26</v>
      </c>
      <c r="H26" s="59">
        <v>0</v>
      </c>
      <c r="I26" s="59">
        <v>13</v>
      </c>
      <c r="J26" s="60">
        <v>3</v>
      </c>
      <c r="K26" s="46" t="s">
        <v>27</v>
      </c>
      <c r="L26" s="46" t="s">
        <v>84</v>
      </c>
      <c r="M26" s="57" t="s">
        <v>85</v>
      </c>
    </row>
    <row r="27" spans="1:13">
      <c r="A27" s="22">
        <v>3</v>
      </c>
      <c r="B27" s="23" t="s">
        <v>86</v>
      </c>
      <c r="C27" s="23" t="s">
        <v>87</v>
      </c>
      <c r="D27" s="23" t="s">
        <v>88</v>
      </c>
      <c r="E27" s="23"/>
      <c r="F27" s="23" t="s">
        <v>51</v>
      </c>
      <c r="G27" s="54" t="s">
        <v>26</v>
      </c>
      <c r="H27" s="24">
        <v>0</v>
      </c>
      <c r="I27" s="24">
        <v>9</v>
      </c>
      <c r="J27" s="25">
        <v>4</v>
      </c>
      <c r="K27" s="46" t="s">
        <v>35</v>
      </c>
      <c r="L27" s="46" t="s">
        <v>28</v>
      </c>
      <c r="M27" s="23" t="s">
        <v>89</v>
      </c>
    </row>
    <row r="28" spans="1:13" ht="28.5">
      <c r="A28" s="22">
        <v>3</v>
      </c>
      <c r="B28" s="23" t="s">
        <v>90</v>
      </c>
      <c r="C28" s="23" t="s">
        <v>91</v>
      </c>
      <c r="D28" s="23" t="s">
        <v>92</v>
      </c>
      <c r="E28" s="23"/>
      <c r="F28" s="23" t="s">
        <v>68</v>
      </c>
      <c r="G28" s="54" t="s">
        <v>26</v>
      </c>
      <c r="H28" s="24">
        <v>17</v>
      </c>
      <c r="I28" s="24">
        <v>0</v>
      </c>
      <c r="J28" s="25">
        <v>5</v>
      </c>
      <c r="K28" s="46" t="s">
        <v>27</v>
      </c>
      <c r="L28" s="46" t="s">
        <v>28</v>
      </c>
      <c r="M28" s="23" t="s">
        <v>93</v>
      </c>
    </row>
    <row r="29" spans="1:13" ht="28.5">
      <c r="A29" s="22">
        <v>3</v>
      </c>
      <c r="B29" s="23" t="s">
        <v>94</v>
      </c>
      <c r="C29" s="23" t="s">
        <v>95</v>
      </c>
      <c r="D29" s="23" t="s">
        <v>96</v>
      </c>
      <c r="E29" s="23"/>
      <c r="F29" s="23" t="s">
        <v>68</v>
      </c>
      <c r="G29" s="54" t="s">
        <v>26</v>
      </c>
      <c r="H29" s="24">
        <v>0</v>
      </c>
      <c r="I29" s="24">
        <v>9</v>
      </c>
      <c r="J29" s="25">
        <v>4</v>
      </c>
      <c r="K29" s="46" t="s">
        <v>35</v>
      </c>
      <c r="L29" s="46" t="s">
        <v>28</v>
      </c>
      <c r="M29" s="23"/>
    </row>
    <row r="30" spans="1:13">
      <c r="A30" s="22">
        <v>3</v>
      </c>
      <c r="B30" s="23" t="s">
        <v>97</v>
      </c>
      <c r="C30" s="23" t="s">
        <v>98</v>
      </c>
      <c r="D30" s="23" t="s">
        <v>99</v>
      </c>
      <c r="E30" s="23"/>
      <c r="F30" s="23" t="s">
        <v>100</v>
      </c>
      <c r="G30" s="54" t="s">
        <v>26</v>
      </c>
      <c r="H30" s="24">
        <v>17</v>
      </c>
      <c r="I30" s="24">
        <v>0</v>
      </c>
      <c r="J30" s="25">
        <v>5</v>
      </c>
      <c r="K30" s="46" t="s">
        <v>27</v>
      </c>
      <c r="L30" s="46" t="s">
        <v>28</v>
      </c>
      <c r="M30" s="23" t="s">
        <v>101</v>
      </c>
    </row>
    <row r="31" spans="1:13">
      <c r="A31" s="22">
        <v>3</v>
      </c>
      <c r="B31" s="23" t="s">
        <v>102</v>
      </c>
      <c r="C31" s="23" t="s">
        <v>103</v>
      </c>
      <c r="D31" s="23" t="s">
        <v>104</v>
      </c>
      <c r="E31" s="23"/>
      <c r="F31" s="23" t="s">
        <v>105</v>
      </c>
      <c r="G31" s="54" t="s">
        <v>34</v>
      </c>
      <c r="H31" s="24">
        <v>0</v>
      </c>
      <c r="I31" s="24">
        <v>9</v>
      </c>
      <c r="J31" s="25">
        <v>3</v>
      </c>
      <c r="K31" s="46" t="s">
        <v>35</v>
      </c>
      <c r="L31" s="46" t="s">
        <v>28</v>
      </c>
      <c r="M31" s="23"/>
    </row>
    <row r="32" spans="1:13" ht="28.5">
      <c r="A32" s="22">
        <v>3</v>
      </c>
      <c r="B32" s="23"/>
      <c r="C32" s="23" t="s">
        <v>52</v>
      </c>
      <c r="D32" s="23"/>
      <c r="E32" s="23"/>
      <c r="F32" s="23"/>
      <c r="G32" s="54"/>
      <c r="H32" s="24">
        <v>5</v>
      </c>
      <c r="I32" s="24">
        <v>0</v>
      </c>
      <c r="J32" s="25">
        <v>2</v>
      </c>
      <c r="K32" s="26"/>
      <c r="L32" s="26" t="s">
        <v>53</v>
      </c>
      <c r="M32" s="23"/>
    </row>
    <row r="33" spans="1:13">
      <c r="A33" s="27"/>
      <c r="B33" s="28"/>
      <c r="C33" s="28"/>
      <c r="D33" s="28"/>
      <c r="E33" s="28"/>
      <c r="F33" s="28"/>
      <c r="G33" s="55"/>
      <c r="H33" s="29">
        <f>SUM(H26:H32)</f>
        <v>39</v>
      </c>
      <c r="I33" s="29">
        <f>SUM(I26:I32)</f>
        <v>40</v>
      </c>
      <c r="J33" s="29">
        <f>SUM(J26:J32)</f>
        <v>26</v>
      </c>
      <c r="K33" s="30"/>
      <c r="L33" s="30"/>
      <c r="M33" s="28"/>
    </row>
    <row r="34" spans="1:13">
      <c r="A34" s="31">
        <v>4</v>
      </c>
      <c r="B34" s="32" t="s">
        <v>106</v>
      </c>
      <c r="C34" s="32" t="s">
        <v>107</v>
      </c>
      <c r="D34" s="32" t="s">
        <v>108</v>
      </c>
      <c r="E34" s="32"/>
      <c r="F34" s="32" t="s">
        <v>109</v>
      </c>
      <c r="G34" s="48" t="s">
        <v>26</v>
      </c>
      <c r="H34" s="33">
        <v>0</v>
      </c>
      <c r="I34" s="33">
        <v>9</v>
      </c>
      <c r="J34" s="34">
        <v>3</v>
      </c>
      <c r="K34" s="48" t="s">
        <v>35</v>
      </c>
      <c r="L34" s="48" t="s">
        <v>28</v>
      </c>
      <c r="M34" s="32"/>
    </row>
    <row r="35" spans="1:13" s="61" customFormat="1">
      <c r="A35" s="31">
        <v>4</v>
      </c>
      <c r="B35" s="32" t="s">
        <v>110</v>
      </c>
      <c r="C35" s="32" t="s">
        <v>111</v>
      </c>
      <c r="D35" s="32" t="s">
        <v>112</v>
      </c>
      <c r="E35" s="32"/>
      <c r="F35" s="32" t="s">
        <v>39</v>
      </c>
      <c r="G35" s="48" t="s">
        <v>26</v>
      </c>
      <c r="H35" s="33">
        <v>0</v>
      </c>
      <c r="I35" s="33">
        <v>9</v>
      </c>
      <c r="J35" s="34">
        <v>4</v>
      </c>
      <c r="K35" s="48" t="s">
        <v>35</v>
      </c>
      <c r="L35" s="48" t="s">
        <v>84</v>
      </c>
      <c r="M35" s="32" t="s">
        <v>113</v>
      </c>
    </row>
    <row r="36" spans="1:13" s="61" customFormat="1">
      <c r="A36" s="31">
        <v>4</v>
      </c>
      <c r="B36" s="32" t="s">
        <v>114</v>
      </c>
      <c r="C36" s="32" t="s">
        <v>115</v>
      </c>
      <c r="D36" s="32" t="s">
        <v>116</v>
      </c>
      <c r="E36" s="32"/>
      <c r="F36" s="32" t="s">
        <v>100</v>
      </c>
      <c r="G36" s="48" t="s">
        <v>26</v>
      </c>
      <c r="H36" s="33">
        <v>17</v>
      </c>
      <c r="I36" s="33">
        <v>0</v>
      </c>
      <c r="J36" s="34">
        <v>5</v>
      </c>
      <c r="K36" s="48" t="s">
        <v>27</v>
      </c>
      <c r="L36" s="48" t="s">
        <v>28</v>
      </c>
      <c r="M36" s="32" t="s">
        <v>117</v>
      </c>
    </row>
    <row r="37" spans="1:13" s="61" customFormat="1">
      <c r="A37" s="31">
        <v>4</v>
      </c>
      <c r="B37" s="32" t="s">
        <v>118</v>
      </c>
      <c r="C37" s="32" t="s">
        <v>119</v>
      </c>
      <c r="D37" s="32" t="s">
        <v>120</v>
      </c>
      <c r="E37" s="32"/>
      <c r="F37" s="32" t="s">
        <v>43</v>
      </c>
      <c r="G37" s="48" t="s">
        <v>26</v>
      </c>
      <c r="H37" s="33">
        <v>9</v>
      </c>
      <c r="I37" s="33">
        <v>0</v>
      </c>
      <c r="J37" s="34">
        <v>3</v>
      </c>
      <c r="K37" s="48" t="s">
        <v>35</v>
      </c>
      <c r="L37" s="48" t="s">
        <v>84</v>
      </c>
      <c r="M37" s="32" t="s">
        <v>121</v>
      </c>
    </row>
    <row r="38" spans="1:13">
      <c r="A38" s="31">
        <v>4</v>
      </c>
      <c r="B38" s="32" t="s">
        <v>122</v>
      </c>
      <c r="C38" s="32" t="s">
        <v>123</v>
      </c>
      <c r="D38" s="32" t="s">
        <v>124</v>
      </c>
      <c r="E38" s="32"/>
      <c r="F38" s="32" t="s">
        <v>125</v>
      </c>
      <c r="G38" s="48" t="s">
        <v>26</v>
      </c>
      <c r="H38" s="33">
        <v>0</v>
      </c>
      <c r="I38" s="33">
        <v>13</v>
      </c>
      <c r="J38" s="34">
        <v>5</v>
      </c>
      <c r="K38" s="48" t="s">
        <v>35</v>
      </c>
      <c r="L38" s="48" t="s">
        <v>28</v>
      </c>
      <c r="M38" s="32" t="s">
        <v>121</v>
      </c>
    </row>
    <row r="39" spans="1:13">
      <c r="A39" s="36">
        <v>4</v>
      </c>
      <c r="B39" s="32" t="s">
        <v>126</v>
      </c>
      <c r="C39" s="32" t="s">
        <v>127</v>
      </c>
      <c r="D39" s="32" t="s">
        <v>128</v>
      </c>
      <c r="E39" s="32"/>
      <c r="F39" s="32" t="s">
        <v>129</v>
      </c>
      <c r="G39" s="48" t="s">
        <v>130</v>
      </c>
      <c r="H39" s="33">
        <v>5</v>
      </c>
      <c r="I39" s="33">
        <v>0</v>
      </c>
      <c r="J39" s="34">
        <v>2</v>
      </c>
      <c r="K39" s="35" t="s">
        <v>27</v>
      </c>
      <c r="L39" s="48" t="s">
        <v>28</v>
      </c>
      <c r="M39" s="32"/>
    </row>
    <row r="40" spans="1:13">
      <c r="A40" s="31">
        <v>4</v>
      </c>
      <c r="B40" s="32" t="s">
        <v>131</v>
      </c>
      <c r="C40" s="32" t="s">
        <v>132</v>
      </c>
      <c r="D40" s="32" t="s">
        <v>133</v>
      </c>
      <c r="E40" s="32"/>
      <c r="F40" s="32" t="s">
        <v>51</v>
      </c>
      <c r="G40" s="48" t="s">
        <v>26</v>
      </c>
      <c r="H40" s="48">
        <v>0</v>
      </c>
      <c r="I40" s="48">
        <v>0</v>
      </c>
      <c r="J40" s="50">
        <v>0</v>
      </c>
      <c r="K40" s="48" t="s">
        <v>134</v>
      </c>
      <c r="L40" s="49" t="s">
        <v>28</v>
      </c>
      <c r="M40" s="32"/>
    </row>
    <row r="41" spans="1:13">
      <c r="A41" s="27"/>
      <c r="B41" s="28"/>
      <c r="C41" s="28"/>
      <c r="D41" s="28"/>
      <c r="E41" s="28"/>
      <c r="F41" s="28"/>
      <c r="G41" s="55"/>
      <c r="H41" s="29">
        <f>SUM(H34:H40)</f>
        <v>31</v>
      </c>
      <c r="I41" s="29">
        <f>SUM(I34:I40)</f>
        <v>31</v>
      </c>
      <c r="J41" s="29">
        <f>SUM(J34:J40)</f>
        <v>22</v>
      </c>
      <c r="K41" s="30"/>
      <c r="L41" s="30"/>
      <c r="M41" s="28"/>
    </row>
  </sheetData>
  <mergeCells count="14">
    <mergeCell ref="J1:N1"/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  <mergeCell ref="D1:H1"/>
  </mergeCells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1"/>
  <sheetViews>
    <sheetView zoomScale="85" zoomScaleNormal="85" workbookViewId="0">
      <selection activeCell="C40" sqref="C40"/>
    </sheetView>
  </sheetViews>
  <sheetFormatPr defaultRowHeight="15"/>
  <cols>
    <col min="1" max="1" width="5.85546875" style="2" customWidth="1"/>
    <col min="2" max="2" width="10.85546875" style="3" customWidth="1"/>
    <col min="3" max="3" width="32.42578125" style="9" customWidth="1"/>
    <col min="4" max="4" width="32.42578125" style="3" customWidth="1"/>
    <col min="5" max="5" width="9.28515625" style="3" customWidth="1"/>
    <col min="6" max="6" width="29.85546875" style="3" customWidth="1"/>
    <col min="7" max="7" width="10" style="12" customWidth="1"/>
    <col min="8" max="8" width="4.85546875" style="10" customWidth="1"/>
    <col min="9" max="9" width="5" style="10" customWidth="1"/>
    <col min="10" max="10" width="6.85546875" style="11" customWidth="1"/>
    <col min="11" max="11" width="7.42578125" style="12" customWidth="1"/>
    <col min="12" max="12" width="9.28515625" style="12" customWidth="1"/>
    <col min="13" max="13" width="17.28515625" style="3" customWidth="1"/>
  </cols>
  <sheetData>
    <row r="1" spans="1:13" ht="15.75">
      <c r="B1" s="1"/>
      <c r="C1" s="19"/>
      <c r="D1" s="37" t="s">
        <v>136</v>
      </c>
      <c r="E1" s="37"/>
      <c r="F1" s="37"/>
      <c r="G1" s="51"/>
      <c r="H1" s="4"/>
      <c r="I1" s="4"/>
      <c r="J1" s="77" t="s">
        <v>1</v>
      </c>
      <c r="K1" s="77"/>
      <c r="L1" s="77"/>
      <c r="M1" s="77"/>
    </row>
    <row r="2" spans="1:13">
      <c r="B2" s="1"/>
      <c r="C2" s="18"/>
      <c r="D2" s="42" t="s">
        <v>2</v>
      </c>
      <c r="E2" s="42"/>
      <c r="F2" s="42"/>
      <c r="G2" s="52"/>
      <c r="H2" s="42"/>
      <c r="I2" s="42"/>
      <c r="J2" s="42"/>
      <c r="K2" s="42"/>
      <c r="L2" s="40"/>
      <c r="M2" s="44"/>
    </row>
    <row r="3" spans="1:13">
      <c r="B3" s="1"/>
      <c r="C3" s="21"/>
      <c r="D3" s="23" t="s">
        <v>3</v>
      </c>
      <c r="E3" s="23" t="s">
        <v>4</v>
      </c>
      <c r="F3" s="23"/>
      <c r="G3" s="53"/>
      <c r="H3" s="17"/>
      <c r="I3" s="17"/>
      <c r="K3" s="17"/>
      <c r="L3" s="15"/>
      <c r="M3" s="16"/>
    </row>
    <row r="4" spans="1:13">
      <c r="B4" s="1"/>
      <c r="C4" s="18"/>
      <c r="D4" s="23" t="s">
        <v>5</v>
      </c>
      <c r="E4" s="43">
        <v>120</v>
      </c>
      <c r="F4" s="23"/>
      <c r="G4" s="53"/>
      <c r="H4" s="4"/>
      <c r="I4" s="4"/>
      <c r="K4" s="4"/>
      <c r="L4" s="11"/>
      <c r="M4" s="6"/>
    </row>
    <row r="5" spans="1:13">
      <c r="B5" s="1"/>
      <c r="C5" s="20"/>
      <c r="D5" s="23" t="s">
        <v>6</v>
      </c>
      <c r="E5" s="41" t="s">
        <v>7</v>
      </c>
      <c r="F5" s="23"/>
      <c r="G5" s="53"/>
      <c r="H5" s="4"/>
      <c r="I5" s="4"/>
      <c r="J5" s="5"/>
      <c r="L5" s="5"/>
      <c r="M5" s="7"/>
    </row>
    <row r="6" spans="1:13">
      <c r="A6" s="39" t="s">
        <v>137</v>
      </c>
      <c r="B6" s="38"/>
      <c r="D6" s="38"/>
      <c r="E6" s="38"/>
      <c r="F6" s="38"/>
      <c r="J6" s="8"/>
      <c r="K6" s="3"/>
      <c r="L6" s="8"/>
    </row>
    <row r="7" spans="1:13">
      <c r="A7" s="66" t="s">
        <v>8</v>
      </c>
      <c r="B7" s="68" t="s">
        <v>9</v>
      </c>
      <c r="C7" s="68" t="s">
        <v>10</v>
      </c>
      <c r="D7" s="64" t="s">
        <v>11</v>
      </c>
      <c r="E7" s="64" t="s">
        <v>12</v>
      </c>
      <c r="F7" s="64" t="s">
        <v>13</v>
      </c>
      <c r="G7" s="68" t="s">
        <v>14</v>
      </c>
      <c r="H7" s="72" t="s">
        <v>15</v>
      </c>
      <c r="I7" s="73"/>
      <c r="J7" s="74" t="s">
        <v>16</v>
      </c>
      <c r="K7" s="68" t="s">
        <v>17</v>
      </c>
      <c r="L7" s="68" t="s">
        <v>18</v>
      </c>
      <c r="M7" s="70" t="s">
        <v>19</v>
      </c>
    </row>
    <row r="8" spans="1:13">
      <c r="A8" s="67"/>
      <c r="B8" s="69"/>
      <c r="C8" s="69"/>
      <c r="D8" s="65"/>
      <c r="E8" s="65"/>
      <c r="F8" s="65"/>
      <c r="G8" s="69"/>
      <c r="H8" s="14" t="s">
        <v>20</v>
      </c>
      <c r="I8" s="13" t="s">
        <v>21</v>
      </c>
      <c r="J8" s="75"/>
      <c r="K8" s="69"/>
      <c r="L8" s="69"/>
      <c r="M8" s="71"/>
    </row>
    <row r="9" spans="1:13">
      <c r="A9" s="22">
        <v>1</v>
      </c>
      <c r="B9" s="23" t="s">
        <v>22</v>
      </c>
      <c r="C9" s="23" t="s">
        <v>23</v>
      </c>
      <c r="D9" s="23" t="s">
        <v>24</v>
      </c>
      <c r="E9" s="23"/>
      <c r="F9" s="23" t="s">
        <v>25</v>
      </c>
      <c r="G9" s="54" t="s">
        <v>26</v>
      </c>
      <c r="H9" s="24">
        <v>17</v>
      </c>
      <c r="I9" s="24">
        <v>0</v>
      </c>
      <c r="J9" s="25">
        <v>5</v>
      </c>
      <c r="K9" s="26" t="s">
        <v>27</v>
      </c>
      <c r="L9" s="26" t="s">
        <v>28</v>
      </c>
      <c r="M9" s="23" t="s">
        <v>29</v>
      </c>
    </row>
    <row r="10" spans="1:13">
      <c r="A10" s="22">
        <v>1</v>
      </c>
      <c r="B10" s="23" t="s">
        <v>30</v>
      </c>
      <c r="C10" s="23" t="s">
        <v>31</v>
      </c>
      <c r="D10" s="23" t="s">
        <v>32</v>
      </c>
      <c r="E10" s="23"/>
      <c r="F10" s="23" t="s">
        <v>33</v>
      </c>
      <c r="G10" s="54" t="s">
        <v>34</v>
      </c>
      <c r="H10" s="24">
        <v>0</v>
      </c>
      <c r="I10" s="24">
        <v>13</v>
      </c>
      <c r="J10" s="25">
        <v>5</v>
      </c>
      <c r="K10" s="46" t="s">
        <v>35</v>
      </c>
      <c r="L10" s="26" t="s">
        <v>28</v>
      </c>
      <c r="M10" s="23" t="s">
        <v>36</v>
      </c>
    </row>
    <row r="11" spans="1:13">
      <c r="A11" s="22">
        <v>1</v>
      </c>
      <c r="B11" s="23" t="s">
        <v>37</v>
      </c>
      <c r="C11" s="23" t="s">
        <v>38</v>
      </c>
      <c r="D11" s="23" t="s">
        <v>38</v>
      </c>
      <c r="E11" s="23"/>
      <c r="F11" s="23" t="s">
        <v>39</v>
      </c>
      <c r="G11" s="54" t="s">
        <v>26</v>
      </c>
      <c r="H11" s="24">
        <v>13</v>
      </c>
      <c r="I11" s="24">
        <v>0</v>
      </c>
      <c r="J11" s="25">
        <v>4</v>
      </c>
      <c r="K11" s="46" t="s">
        <v>27</v>
      </c>
      <c r="L11" s="26" t="s">
        <v>28</v>
      </c>
      <c r="M11" s="23"/>
    </row>
    <row r="12" spans="1:13">
      <c r="A12" s="22">
        <v>1</v>
      </c>
      <c r="B12" s="23" t="s">
        <v>40</v>
      </c>
      <c r="C12" s="23" t="s">
        <v>41</v>
      </c>
      <c r="D12" s="23" t="s">
        <v>42</v>
      </c>
      <c r="E12" s="23"/>
      <c r="F12" s="23" t="s">
        <v>43</v>
      </c>
      <c r="G12" s="54" t="s">
        <v>26</v>
      </c>
      <c r="H12" s="24">
        <v>13</v>
      </c>
      <c r="I12" s="24">
        <v>0</v>
      </c>
      <c r="J12" s="25">
        <v>5</v>
      </c>
      <c r="K12" s="46" t="s">
        <v>27</v>
      </c>
      <c r="L12" s="26" t="s">
        <v>28</v>
      </c>
      <c r="M12" s="23"/>
    </row>
    <row r="13" spans="1:13">
      <c r="A13" s="22">
        <v>1</v>
      </c>
      <c r="B13" s="23" t="s">
        <v>44</v>
      </c>
      <c r="C13" s="23" t="s">
        <v>45</v>
      </c>
      <c r="D13" s="23" t="s">
        <v>46</v>
      </c>
      <c r="E13" s="23"/>
      <c r="F13" s="23" t="s">
        <v>47</v>
      </c>
      <c r="G13" s="54" t="s">
        <v>26</v>
      </c>
      <c r="H13" s="24">
        <v>17</v>
      </c>
      <c r="I13" s="24">
        <v>0</v>
      </c>
      <c r="J13" s="25">
        <v>5</v>
      </c>
      <c r="K13" s="46" t="s">
        <v>27</v>
      </c>
      <c r="L13" s="26" t="s">
        <v>28</v>
      </c>
      <c r="M13" s="23"/>
    </row>
    <row r="14" spans="1:13">
      <c r="A14" s="22">
        <v>1</v>
      </c>
      <c r="B14" s="23" t="s">
        <v>48</v>
      </c>
      <c r="C14" s="23" t="s">
        <v>49</v>
      </c>
      <c r="D14" s="23" t="s">
        <v>50</v>
      </c>
      <c r="E14" s="23"/>
      <c r="F14" s="23" t="s">
        <v>51</v>
      </c>
      <c r="G14" s="54" t="s">
        <v>26</v>
      </c>
      <c r="H14" s="24">
        <v>0</v>
      </c>
      <c r="I14" s="24">
        <v>9</v>
      </c>
      <c r="J14" s="25">
        <v>4</v>
      </c>
      <c r="K14" s="46" t="s">
        <v>35</v>
      </c>
      <c r="L14" s="26" t="s">
        <v>28</v>
      </c>
      <c r="M14" s="23"/>
    </row>
    <row r="15" spans="1:13" ht="28.5">
      <c r="A15" s="22">
        <v>1</v>
      </c>
      <c r="B15" s="23"/>
      <c r="C15" s="23" t="s">
        <v>52</v>
      </c>
      <c r="D15" s="23"/>
      <c r="E15" s="23"/>
      <c r="F15" s="23"/>
      <c r="G15" s="54"/>
      <c r="H15" s="24">
        <v>5</v>
      </c>
      <c r="I15" s="24">
        <v>0</v>
      </c>
      <c r="J15" s="25">
        <v>2</v>
      </c>
      <c r="K15" s="26"/>
      <c r="L15" s="26" t="s">
        <v>53</v>
      </c>
      <c r="M15" s="23"/>
    </row>
    <row r="16" spans="1:13">
      <c r="A16" s="27"/>
      <c r="B16" s="28"/>
      <c r="C16" s="28"/>
      <c r="D16" s="28"/>
      <c r="E16" s="28"/>
      <c r="F16" s="28"/>
      <c r="G16" s="55"/>
      <c r="H16" s="29">
        <f>SUM(H9:H15)</f>
        <v>65</v>
      </c>
      <c r="I16" s="29">
        <f>SUM(I9:I15)</f>
        <v>22</v>
      </c>
      <c r="J16" s="45">
        <f>SUM(J9:J15)</f>
        <v>30</v>
      </c>
      <c r="K16" s="30"/>
      <c r="L16" s="30"/>
      <c r="M16" s="28"/>
    </row>
    <row r="17" spans="1:13">
      <c r="A17" s="31">
        <v>2</v>
      </c>
      <c r="B17" s="32" t="s">
        <v>54</v>
      </c>
      <c r="C17" s="32" t="s">
        <v>55</v>
      </c>
      <c r="D17" s="32" t="s">
        <v>56</v>
      </c>
      <c r="E17" s="32"/>
      <c r="F17" s="32" t="s">
        <v>57</v>
      </c>
      <c r="G17" s="48" t="s">
        <v>26</v>
      </c>
      <c r="H17" s="33">
        <v>9</v>
      </c>
      <c r="I17" s="33">
        <v>0</v>
      </c>
      <c r="J17" s="34">
        <v>3</v>
      </c>
      <c r="K17" s="35" t="s">
        <v>27</v>
      </c>
      <c r="L17" s="35" t="s">
        <v>28</v>
      </c>
      <c r="M17" s="32"/>
    </row>
    <row r="18" spans="1:13">
      <c r="A18" s="31">
        <v>2</v>
      </c>
      <c r="B18" s="32" t="s">
        <v>58</v>
      </c>
      <c r="C18" s="32" t="s">
        <v>59</v>
      </c>
      <c r="D18" s="32" t="s">
        <v>60</v>
      </c>
      <c r="E18" s="32"/>
      <c r="F18" s="32" t="s">
        <v>61</v>
      </c>
      <c r="G18" s="48" t="s">
        <v>26</v>
      </c>
      <c r="H18" s="33">
        <v>0</v>
      </c>
      <c r="I18" s="33">
        <v>13</v>
      </c>
      <c r="J18" s="34">
        <v>4</v>
      </c>
      <c r="K18" s="35" t="s">
        <v>35</v>
      </c>
      <c r="L18" s="35" t="s">
        <v>28</v>
      </c>
      <c r="M18" s="32"/>
    </row>
    <row r="19" spans="1:13">
      <c r="A19" s="31">
        <v>2</v>
      </c>
      <c r="B19" s="32" t="s">
        <v>62</v>
      </c>
      <c r="C19" s="32" t="s">
        <v>63</v>
      </c>
      <c r="D19" s="32" t="s">
        <v>64</v>
      </c>
      <c r="E19" s="32"/>
      <c r="F19" s="32" t="s">
        <v>25</v>
      </c>
      <c r="G19" s="48" t="s">
        <v>26</v>
      </c>
      <c r="H19" s="33">
        <v>17</v>
      </c>
      <c r="I19" s="33">
        <v>0</v>
      </c>
      <c r="J19" s="34">
        <v>5</v>
      </c>
      <c r="K19" s="35" t="s">
        <v>35</v>
      </c>
      <c r="L19" s="35" t="s">
        <v>28</v>
      </c>
      <c r="M19" s="32" t="s">
        <v>29</v>
      </c>
    </row>
    <row r="20" spans="1:13" ht="28.5">
      <c r="A20" s="31">
        <v>2</v>
      </c>
      <c r="B20" s="32" t="s">
        <v>65</v>
      </c>
      <c r="C20" s="32" t="s">
        <v>66</v>
      </c>
      <c r="D20" s="32" t="s">
        <v>67</v>
      </c>
      <c r="E20" s="32"/>
      <c r="F20" s="32" t="s">
        <v>68</v>
      </c>
      <c r="G20" s="48" t="s">
        <v>26</v>
      </c>
      <c r="H20" s="33">
        <v>17</v>
      </c>
      <c r="I20" s="33">
        <v>0</v>
      </c>
      <c r="J20" s="34">
        <v>5</v>
      </c>
      <c r="K20" s="35" t="s">
        <v>27</v>
      </c>
      <c r="L20" s="35" t="s">
        <v>28</v>
      </c>
      <c r="M20" s="32" t="s">
        <v>69</v>
      </c>
    </row>
    <row r="21" spans="1:13">
      <c r="A21" s="31">
        <v>2</v>
      </c>
      <c r="B21" s="32" t="s">
        <v>70</v>
      </c>
      <c r="C21" s="32" t="s">
        <v>71</v>
      </c>
      <c r="D21" s="32" t="s">
        <v>72</v>
      </c>
      <c r="E21" s="32"/>
      <c r="F21" s="32" t="s">
        <v>73</v>
      </c>
      <c r="G21" s="48" t="s">
        <v>26</v>
      </c>
      <c r="H21" s="33">
        <v>0</v>
      </c>
      <c r="I21" s="33">
        <v>9</v>
      </c>
      <c r="J21" s="34">
        <v>3</v>
      </c>
      <c r="K21" s="35" t="s">
        <v>35</v>
      </c>
      <c r="L21" s="35" t="s">
        <v>28</v>
      </c>
      <c r="M21" s="32" t="s">
        <v>74</v>
      </c>
    </row>
    <row r="22" spans="1:13">
      <c r="A22" s="31">
        <v>2</v>
      </c>
      <c r="B22" s="32" t="s">
        <v>75</v>
      </c>
      <c r="C22" s="32" t="s">
        <v>76</v>
      </c>
      <c r="D22" s="32" t="s">
        <v>77</v>
      </c>
      <c r="E22" s="32"/>
      <c r="F22" s="32" t="s">
        <v>51</v>
      </c>
      <c r="G22" s="48" t="s">
        <v>26</v>
      </c>
      <c r="H22" s="33">
        <v>0</v>
      </c>
      <c r="I22" s="33">
        <v>9</v>
      </c>
      <c r="J22" s="34">
        <v>4</v>
      </c>
      <c r="K22" s="35" t="s">
        <v>35</v>
      </c>
      <c r="L22" s="35" t="s">
        <v>28</v>
      </c>
      <c r="M22" s="32"/>
    </row>
    <row r="23" spans="1:13">
      <c r="A23" s="31">
        <v>2</v>
      </c>
      <c r="B23" s="32" t="s">
        <v>78</v>
      </c>
      <c r="C23" s="32" t="s">
        <v>79</v>
      </c>
      <c r="D23" s="32" t="s">
        <v>80</v>
      </c>
      <c r="E23" s="32"/>
      <c r="F23" s="32" t="s">
        <v>51</v>
      </c>
      <c r="G23" s="48" t="s">
        <v>26</v>
      </c>
      <c r="H23" s="33">
        <v>0</v>
      </c>
      <c r="I23" s="33">
        <v>9</v>
      </c>
      <c r="J23" s="34">
        <v>4</v>
      </c>
      <c r="K23" s="35" t="s">
        <v>35</v>
      </c>
      <c r="L23" s="35"/>
      <c r="M23" s="32"/>
    </row>
    <row r="24" spans="1:13" ht="28.5">
      <c r="A24" s="31">
        <v>2</v>
      </c>
      <c r="B24" s="32"/>
      <c r="C24" s="32" t="s">
        <v>52</v>
      </c>
      <c r="D24" s="32"/>
      <c r="E24" s="32"/>
      <c r="F24" s="32"/>
      <c r="G24" s="48"/>
      <c r="H24" s="33">
        <v>5</v>
      </c>
      <c r="I24" s="33">
        <v>0</v>
      </c>
      <c r="J24" s="34">
        <v>2</v>
      </c>
      <c r="K24" s="35"/>
      <c r="L24" s="35" t="s">
        <v>53</v>
      </c>
      <c r="M24" s="32"/>
    </row>
    <row r="25" spans="1:13">
      <c r="A25" s="27"/>
      <c r="B25" s="28"/>
      <c r="C25" s="28"/>
      <c r="D25" s="28"/>
      <c r="E25" s="28"/>
      <c r="F25" s="28"/>
      <c r="G25" s="55"/>
      <c r="H25" s="29">
        <f>SUM(H17:H24)</f>
        <v>48</v>
      </c>
      <c r="I25" s="29">
        <f>SUM(I17:I24)</f>
        <v>40</v>
      </c>
      <c r="J25" s="29">
        <f>SUM(J17:J24)</f>
        <v>30</v>
      </c>
      <c r="K25" s="30"/>
      <c r="L25" s="30"/>
      <c r="M25" s="28"/>
    </row>
    <row r="26" spans="1:13">
      <c r="A26" s="22">
        <v>3</v>
      </c>
      <c r="B26" s="23" t="s">
        <v>138</v>
      </c>
      <c r="C26" s="23" t="s">
        <v>139</v>
      </c>
      <c r="D26" s="23" t="s">
        <v>140</v>
      </c>
      <c r="E26" s="23"/>
      <c r="F26" s="23" t="s">
        <v>47</v>
      </c>
      <c r="G26" s="54" t="s">
        <v>26</v>
      </c>
      <c r="H26" s="24">
        <v>0</v>
      </c>
      <c r="I26" s="24">
        <v>13</v>
      </c>
      <c r="J26" s="25">
        <v>3</v>
      </c>
      <c r="K26" s="46" t="s">
        <v>35</v>
      </c>
      <c r="L26" s="46" t="s">
        <v>84</v>
      </c>
      <c r="M26" s="23" t="s">
        <v>85</v>
      </c>
    </row>
    <row r="27" spans="1:13">
      <c r="A27" s="22">
        <v>3</v>
      </c>
      <c r="B27" s="23" t="s">
        <v>86</v>
      </c>
      <c r="C27" s="23" t="s">
        <v>87</v>
      </c>
      <c r="D27" s="23" t="s">
        <v>88</v>
      </c>
      <c r="E27" s="23"/>
      <c r="F27" s="23" t="s">
        <v>51</v>
      </c>
      <c r="G27" s="54" t="s">
        <v>26</v>
      </c>
      <c r="H27" s="24">
        <v>0</v>
      </c>
      <c r="I27" s="24">
        <v>9</v>
      </c>
      <c r="J27" s="25">
        <v>4</v>
      </c>
      <c r="K27" s="46" t="s">
        <v>35</v>
      </c>
      <c r="L27" s="46" t="s">
        <v>28</v>
      </c>
      <c r="M27" s="23" t="s">
        <v>89</v>
      </c>
    </row>
    <row r="28" spans="1:13" ht="28.5">
      <c r="A28" s="22">
        <v>3</v>
      </c>
      <c r="B28" s="23" t="s">
        <v>90</v>
      </c>
      <c r="C28" s="23" t="s">
        <v>91</v>
      </c>
      <c r="D28" s="23" t="s">
        <v>92</v>
      </c>
      <c r="E28" s="23"/>
      <c r="F28" s="23" t="s">
        <v>68</v>
      </c>
      <c r="G28" s="54" t="s">
        <v>26</v>
      </c>
      <c r="H28" s="24">
        <v>17</v>
      </c>
      <c r="I28" s="24">
        <v>0</v>
      </c>
      <c r="J28" s="25">
        <v>5</v>
      </c>
      <c r="K28" s="46" t="s">
        <v>27</v>
      </c>
      <c r="L28" s="46" t="s">
        <v>28</v>
      </c>
      <c r="M28" s="23" t="s">
        <v>93</v>
      </c>
    </row>
    <row r="29" spans="1:13" ht="28.5">
      <c r="A29" s="22">
        <v>3</v>
      </c>
      <c r="B29" s="23" t="s">
        <v>94</v>
      </c>
      <c r="C29" s="23" t="s">
        <v>95</v>
      </c>
      <c r="D29" s="23" t="s">
        <v>96</v>
      </c>
      <c r="E29" s="23"/>
      <c r="F29" s="23" t="s">
        <v>68</v>
      </c>
      <c r="G29" s="54" t="s">
        <v>26</v>
      </c>
      <c r="H29" s="24">
        <v>0</v>
      </c>
      <c r="I29" s="24">
        <v>9</v>
      </c>
      <c r="J29" s="25">
        <v>4</v>
      </c>
      <c r="K29" s="46" t="s">
        <v>35</v>
      </c>
      <c r="L29" s="46" t="s">
        <v>28</v>
      </c>
      <c r="M29" s="23"/>
    </row>
    <row r="30" spans="1:13">
      <c r="A30" s="22">
        <v>3</v>
      </c>
      <c r="B30" s="23" t="s">
        <v>97</v>
      </c>
      <c r="C30" s="23" t="s">
        <v>98</v>
      </c>
      <c r="D30" s="23" t="s">
        <v>99</v>
      </c>
      <c r="E30" s="23"/>
      <c r="F30" s="23" t="s">
        <v>100</v>
      </c>
      <c r="G30" s="54" t="s">
        <v>26</v>
      </c>
      <c r="H30" s="24">
        <v>17</v>
      </c>
      <c r="I30" s="24">
        <v>0</v>
      </c>
      <c r="J30" s="25">
        <v>5</v>
      </c>
      <c r="K30" s="46" t="s">
        <v>27</v>
      </c>
      <c r="L30" s="46" t="s">
        <v>28</v>
      </c>
      <c r="M30" s="23" t="s">
        <v>101</v>
      </c>
    </row>
    <row r="31" spans="1:13">
      <c r="A31" s="22">
        <v>3</v>
      </c>
      <c r="B31" s="23" t="s">
        <v>102</v>
      </c>
      <c r="C31" s="23" t="s">
        <v>103</v>
      </c>
      <c r="D31" s="23" t="s">
        <v>104</v>
      </c>
      <c r="E31" s="23"/>
      <c r="F31" s="23" t="s">
        <v>105</v>
      </c>
      <c r="G31" s="54" t="s">
        <v>34</v>
      </c>
      <c r="H31" s="24">
        <v>0</v>
      </c>
      <c r="I31" s="24">
        <v>9</v>
      </c>
      <c r="J31" s="25">
        <v>3</v>
      </c>
      <c r="K31" s="46" t="s">
        <v>35</v>
      </c>
      <c r="L31" s="46" t="s">
        <v>28</v>
      </c>
      <c r="M31" s="23"/>
    </row>
    <row r="32" spans="1:13" ht="28.5">
      <c r="A32" s="22">
        <v>3</v>
      </c>
      <c r="B32" s="23"/>
      <c r="C32" s="23" t="s">
        <v>52</v>
      </c>
      <c r="D32" s="23"/>
      <c r="E32" s="23"/>
      <c r="F32" s="23"/>
      <c r="G32" s="54"/>
      <c r="H32" s="24">
        <v>5</v>
      </c>
      <c r="I32" s="24">
        <v>0</v>
      </c>
      <c r="J32" s="25">
        <v>2</v>
      </c>
      <c r="K32" s="26"/>
      <c r="L32" s="26" t="s">
        <v>53</v>
      </c>
      <c r="M32" s="23"/>
    </row>
    <row r="33" spans="1:13">
      <c r="A33" s="27"/>
      <c r="B33" s="28"/>
      <c r="C33" s="28"/>
      <c r="D33" s="28"/>
      <c r="E33" s="28"/>
      <c r="F33" s="28"/>
      <c r="G33" s="55"/>
      <c r="H33" s="29">
        <f>SUM(H26:H32)</f>
        <v>39</v>
      </c>
      <c r="I33" s="29">
        <f>SUM(I26:I32)</f>
        <v>40</v>
      </c>
      <c r="J33" s="29">
        <f>SUM(J26:J32)</f>
        <v>26</v>
      </c>
      <c r="K33" s="30"/>
      <c r="L33" s="30"/>
      <c r="M33" s="28"/>
    </row>
    <row r="34" spans="1:13">
      <c r="A34" s="31">
        <v>4</v>
      </c>
      <c r="B34" s="32" t="s">
        <v>106</v>
      </c>
      <c r="C34" s="32" t="s">
        <v>107</v>
      </c>
      <c r="D34" s="32" t="s">
        <v>108</v>
      </c>
      <c r="E34" s="32"/>
      <c r="F34" s="32" t="s">
        <v>109</v>
      </c>
      <c r="G34" s="48" t="s">
        <v>26</v>
      </c>
      <c r="H34" s="33">
        <v>0</v>
      </c>
      <c r="I34" s="33">
        <v>9</v>
      </c>
      <c r="J34" s="34">
        <v>3</v>
      </c>
      <c r="K34" s="48" t="s">
        <v>35</v>
      </c>
      <c r="L34" s="48" t="s">
        <v>28</v>
      </c>
      <c r="M34" s="32"/>
    </row>
    <row r="35" spans="1:13">
      <c r="A35" s="31">
        <v>4</v>
      </c>
      <c r="B35" s="32" t="s">
        <v>141</v>
      </c>
      <c r="C35" s="32" t="s">
        <v>142</v>
      </c>
      <c r="D35" s="32" t="s">
        <v>143</v>
      </c>
      <c r="E35" s="32"/>
      <c r="F35" s="32" t="s">
        <v>144</v>
      </c>
      <c r="G35" s="48" t="s">
        <v>26</v>
      </c>
      <c r="H35" s="33">
        <v>0</v>
      </c>
      <c r="I35" s="33">
        <v>9</v>
      </c>
      <c r="J35" s="34">
        <v>4</v>
      </c>
      <c r="K35" s="48" t="s">
        <v>35</v>
      </c>
      <c r="L35" s="48" t="s">
        <v>84</v>
      </c>
      <c r="M35" s="32" t="s">
        <v>113</v>
      </c>
    </row>
    <row r="36" spans="1:13">
      <c r="A36" s="31">
        <v>4</v>
      </c>
      <c r="B36" s="62" t="s">
        <v>114</v>
      </c>
      <c r="C36" s="32" t="s">
        <v>115</v>
      </c>
      <c r="D36" s="32" t="s">
        <v>116</v>
      </c>
      <c r="E36" s="32"/>
      <c r="F36" s="32" t="s">
        <v>100</v>
      </c>
      <c r="G36" s="48" t="s">
        <v>26</v>
      </c>
      <c r="H36" s="33">
        <v>17</v>
      </c>
      <c r="I36" s="33">
        <v>0</v>
      </c>
      <c r="J36" s="34">
        <v>5</v>
      </c>
      <c r="K36" s="48" t="s">
        <v>27</v>
      </c>
      <c r="L36" s="48" t="s">
        <v>28</v>
      </c>
      <c r="M36" s="32" t="s">
        <v>117</v>
      </c>
    </row>
    <row r="37" spans="1:13">
      <c r="A37" s="31">
        <v>4</v>
      </c>
      <c r="B37" s="32" t="s">
        <v>145</v>
      </c>
      <c r="C37" s="32" t="s">
        <v>146</v>
      </c>
      <c r="D37" s="32" t="s">
        <v>147</v>
      </c>
      <c r="E37" s="32"/>
      <c r="F37" s="32" t="s">
        <v>144</v>
      </c>
      <c r="G37" s="48" t="s">
        <v>26</v>
      </c>
      <c r="H37" s="33">
        <v>9</v>
      </c>
      <c r="I37" s="33">
        <v>0</v>
      </c>
      <c r="J37" s="34">
        <v>3</v>
      </c>
      <c r="K37" s="48" t="s">
        <v>27</v>
      </c>
      <c r="L37" s="48" t="s">
        <v>84</v>
      </c>
      <c r="M37" s="32" t="s">
        <v>121</v>
      </c>
    </row>
    <row r="38" spans="1:13">
      <c r="A38" s="31">
        <v>4</v>
      </c>
      <c r="B38" s="32" t="s">
        <v>122</v>
      </c>
      <c r="C38" s="32" t="s">
        <v>123</v>
      </c>
      <c r="D38" s="32" t="s">
        <v>124</v>
      </c>
      <c r="E38" s="32"/>
      <c r="F38" s="32" t="s">
        <v>125</v>
      </c>
      <c r="G38" s="48" t="s">
        <v>26</v>
      </c>
      <c r="H38" s="33">
        <v>0</v>
      </c>
      <c r="I38" s="33">
        <v>13</v>
      </c>
      <c r="J38" s="34">
        <v>5</v>
      </c>
      <c r="K38" s="48" t="s">
        <v>35</v>
      </c>
      <c r="L38" s="48" t="s">
        <v>28</v>
      </c>
      <c r="M38" s="32" t="s">
        <v>121</v>
      </c>
    </row>
    <row r="39" spans="1:13">
      <c r="A39" s="36">
        <v>4</v>
      </c>
      <c r="B39" s="32" t="s">
        <v>126</v>
      </c>
      <c r="C39" s="32" t="s">
        <v>127</v>
      </c>
      <c r="D39" s="32" t="s">
        <v>128</v>
      </c>
      <c r="E39" s="32"/>
      <c r="F39" s="32" t="s">
        <v>129</v>
      </c>
      <c r="G39" s="48" t="s">
        <v>130</v>
      </c>
      <c r="H39" s="33">
        <v>5</v>
      </c>
      <c r="I39" s="33">
        <v>0</v>
      </c>
      <c r="J39" s="34">
        <v>2</v>
      </c>
      <c r="K39" s="35" t="s">
        <v>27</v>
      </c>
      <c r="L39" s="48" t="s">
        <v>28</v>
      </c>
      <c r="M39" s="32"/>
    </row>
    <row r="40" spans="1:13">
      <c r="A40" s="36">
        <v>4</v>
      </c>
      <c r="B40" s="32" t="s">
        <v>131</v>
      </c>
      <c r="C40" s="32" t="s">
        <v>132</v>
      </c>
      <c r="D40" s="32" t="s">
        <v>133</v>
      </c>
      <c r="E40" s="32"/>
      <c r="F40" s="32" t="s">
        <v>51</v>
      </c>
      <c r="G40" s="48" t="s">
        <v>26</v>
      </c>
      <c r="H40" s="33">
        <v>0</v>
      </c>
      <c r="I40" s="33">
        <v>0</v>
      </c>
      <c r="J40" s="34">
        <v>0</v>
      </c>
      <c r="K40" s="35" t="s">
        <v>134</v>
      </c>
      <c r="L40" s="48" t="s">
        <v>28</v>
      </c>
      <c r="M40" s="32"/>
    </row>
    <row r="41" spans="1:13">
      <c r="A41" s="27"/>
      <c r="B41" s="28"/>
      <c r="C41" s="28"/>
      <c r="D41" s="28"/>
      <c r="E41" s="28"/>
      <c r="F41" s="28"/>
      <c r="G41" s="55"/>
      <c r="H41" s="29">
        <f>SUM(H34:H40)</f>
        <v>31</v>
      </c>
      <c r="I41" s="29">
        <f>SUM(I34:I40)</f>
        <v>31</v>
      </c>
      <c r="J41" s="29">
        <f>SUM(J34:J40)</f>
        <v>22</v>
      </c>
      <c r="K41" s="30"/>
      <c r="L41" s="30"/>
      <c r="M41" s="28"/>
    </row>
  </sheetData>
  <mergeCells count="13">
    <mergeCell ref="F7:F8"/>
    <mergeCell ref="A7:A8"/>
    <mergeCell ref="B7:B8"/>
    <mergeCell ref="C7:C8"/>
    <mergeCell ref="D7:D8"/>
    <mergeCell ref="E7:E8"/>
    <mergeCell ref="J1:M1"/>
    <mergeCell ref="G7:G8"/>
    <mergeCell ref="H7:I7"/>
    <mergeCell ref="J7:J8"/>
    <mergeCell ref="K7:K8"/>
    <mergeCell ref="L7:L8"/>
    <mergeCell ref="M7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Ker-marketing</vt:lpstr>
      <vt:lpstr>Pénzügy-számvitel</vt:lpstr>
      <vt:lpstr>'Ker-marketing'!Nyomtatási_terület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2019-06-17T13:36:05Z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