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210" firstSheet="1" activeTab="1"/>
  </bookViews>
  <sheets>
    <sheet name="Útmutató" sheetId="2" r:id="rId1"/>
    <sheet name="Tantárgyleírás" sheetId="1" r:id="rId2"/>
  </sheets>
  <definedNames>
    <definedName name="Bejegyzes">Útmutató!$B$9:$B$12</definedName>
    <definedName name="_xlnm.Print_Area" localSheetId="1">Tantárgyleírás!$A$4:$L$78</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0"/>
  <c r="I9"/>
  <c r="I6"/>
  <c r="I5"/>
</calcChain>
</file>

<file path=xl/sharedStrings.xml><?xml version="1.0" encoding="utf-8"?>
<sst xmlns="http://schemas.openxmlformats.org/spreadsheetml/2006/main" count="166" uniqueCount="136">
  <si>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</si>
  <si>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</si>
  <si>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</si>
  <si>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</si>
  <si>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</si>
  <si>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</si>
  <si>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</si>
  <si>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</si>
  <si>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</si>
  <si>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</si>
  <si>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</si>
  <si>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</si>
  <si>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</si>
  <si>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</si>
  <si>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</si>
  <si>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</si>
  <si>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</si>
  <si>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</si>
  <si>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</si>
  <si>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</si>
  <si>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</si>
  <si>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</si>
  <si>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</si>
  <si>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</si>
  <si>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</si>
  <si>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</si>
  <si>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</si>
  <si>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</si>
  <si>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</si>
  <si>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</si>
  <si>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</si>
  <si>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</si>
  <si>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közgazdásztanár (kereskedelem-marketing) -  3 féléves tanári munkatapasztalat alapján</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</si>
  <si>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</si>
  <si>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</si>
  <si>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</si>
  <si>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</si>
  <si>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</si>
  <si>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</si>
  <si>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</si>
  <si>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</si>
  <si>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</si>
  <si>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</si>
  <si>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</si>
  <si>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</si>
  <si>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BAI0110</t>
  </si>
  <si>
    <t>Értékesítés és kereskedelem</t>
  </si>
  <si>
    <t>Sales and Commerce</t>
  </si>
  <si>
    <t xml:space="preserve">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
</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</si>
  <si>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</si>
  <si>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</si>
  <si>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</si>
  <si>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</si>
  <si>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</si>
  <si>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</si>
  <si>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MKG8001</t>
  </si>
  <si>
    <t>Szakmódszertan 1.</t>
  </si>
  <si>
    <t>Methodology 1.</t>
  </si>
  <si>
    <t xml:space="preserve">A kurzus célja:_x000D_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eszközeiről._x000D_
_x000D_
A kurzus rövid tartalma, témakörei:_x000D_
-	A magyar közgazdasági szakképzés története_x000D_
-	2011. évi CLXXXVII. törvény a szakképzésről vonatkozó részeinek megismerése_x000D_
-	Tanmenet, tematikus terv és óravázlat készítésének jelentősége, módszertana_x000D_
-	Frontális munka, egyéni munka, párban folyó munka, csoportmunka alkalmazásának módszertana és lehetőségei_x000D_
-	Motiváció – ellenőrzés – értékelés jelentősége, módszerei_x000D_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</si>
  <si>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	The history of Hungarian economic vocational training
-	Act CLXXXVII of 2011 getting to know the parts of vocational training
-	The importance and methodology of preparing curriculum, thematic plan and lesson plan
-	The methodology and possibility of using frontal work, individual work, pair work, group work.
-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</si>
  <si>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</si>
  <si>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</si>
  <si>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1 db beadandó dolgozat  1 db prezentáció</t>
  </si>
  <si>
    <t>1 home assignment and 1 presentation</t>
  </si>
  <si>
    <t xml:space="preserve">Kötelező szakirodalom:_x000D_
Falus Iván (2003): Didaktika_x000D_
Elérhető: http://www.tankonyvtar.hu/hu/tartalom/tamop425/2011_0001_519_42498_2/index.html_x000D_
_x000D_
Good – Brophy (2008): Nyissunk be a tanterembe 1-3 kötet, Educatio Kiadó, Budapest_x000D_
Elérhető: www.tanitonline.hu_x000D_
_x000D_
Ajánlott szakirodalom:_x000D_
Tóth László (2000): Pszichológia a tanításban, Pedellus Tankönyvkiadó, Debrecen_x000D_
_x000D_
Horváth György (1998): Pedagógiai pszichológia, Veszprémi Egyetemi Kiadó, Veszprém_x000D_
</t>
  </si>
  <si>
    <t>MKG8002</t>
  </si>
  <si>
    <t>Szakmódszertan 2.</t>
  </si>
  <si>
    <t>Methodology 2.</t>
  </si>
  <si>
    <t xml:space="preserve">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	Pedagógia kutatások módszertana (kutatás típusai, adatgyűjtés, adatelemzés, etikai kérdések)
-	E-learning fogalma, e-learning rendszerek, típusok, előnyök, hátrányok
-	Blended learning modellek, előnyeik, hátrányaik
-	Informatikai lehetőségek a számvitel oktatásban
-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</si>
  <si>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course:_x000D_
-	Methodology of pedagogical researches ( types of researches, data collection, data analyses, ethical questions)_x000D_
-	Definition of e-learning, e-learning systems, types, advantages, disadvantages_x000D_
-	Blended learning models, its advantages and disadvantages_x000D_
-	Information Techonology opportunities in accounting education_x000D_
-	Information Technology oppurtunities in finance education_x000D_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</si>
  <si>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</si>
  <si>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</si>
  <si>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szakirodalom:_x000D_
_x000D_
Kontra József (2011): A Pedagógiai kutatások módszertana_x000D_
http://mek.oszk.hu/12600/12648/12648.pdf_x000D_
_x000D_
Kadocsa László (2006): Az atipikus oktatási módszerek_x000D_
http://mek.oszk.hu/06600/06655/06655.pdf_x000D_
_x000D_
Ajánlott szakirodalom:_x000D_
_x000D_
Námesztovszki Zsolt (2013): Oktatásinformatika_x000D_
http://mek.oszk.hu/14500/14591/14591.pdf_x000D_
_x000D_
Radácsi Imre – Dr. Benedek Andrásné (2005): Az e-learning a felnõttképzésben (trendek, perspektívák, európai környezet), Kutatási zárótanulmány, _x000D_
http://mek.oszk.hu/06500/06555/06555.pdf_x000D_
_x000D_
Kulcsár Zsolt: Az integratív e-learning felé_x000D_
http://mek.oszk.hu/06600/06695/06695.pdf_x000D_
_x000D_
Kovács Ilma (2006): Távoktatástól – Távoktatásig_x000D_
www.mek.oszk.hu_x000D_
_x000D_
Miskolczi Ildikó ():Világot a tanterembe –a 21. század informatikai lehetőségeinek felhasználása az oktatásban_x000D_
www.mek.oszk.hu_x000D_
</t>
  </si>
  <si>
    <t>MKG2204</t>
  </si>
  <si>
    <t>Nemzetközi kereskedelem és marketing</t>
  </si>
  <si>
    <t>International marketing and trade</t>
  </si>
  <si>
    <t>A kereskedelempolitika alapelvei, intézményrendszere és eszközrendszere. Kereskedelempolitika az Európai Unióban. A külkereskedelmi ügyletek szerződésfajtái. Fizetési módok a nemzetközi kereskedelemben. A nemzetközi fizetési mérleg és a külkereskedelmi mérleg. A külpiaci megjelenés formái. A nemzetközi marketing sajátosságai.</t>
  </si>
  <si>
    <t>Basic principles of trade politics, systems of its institutions and equipment system. Trade politics in the European Union. Types of contracts in foreign deals. Types of payment  in international business. International balance of payment and foreign trade balance. Types of outlook in international markets. Characteristics features of international marketing.</t>
  </si>
  <si>
    <t xml:space="preserve">Tudás: Ismerik és képesek értelmezni a szolgáltató szektor erősödését generáló nemzetközi és hazai üzleti folyamatokat, ismerik azok ok-okozati összefüggéseit. A hallgatók megismerkednek a nemzetközi csereügyletek fajtáit, a külkereskedelmi szerződések típusait és azok tartalmát.
Képesség: Képesek megtervezni az egyes részterületek kialakításához szükséges szervezeti folyamatokat, és képesek azokat koordinálni. Értelmezni tudják a külkereskedelmi mérleg egyes elemeinek változását.
Attitűd: Mélyen elkötelezettek a magyar külkereskedelem élénkítése mellet.
</t>
  </si>
  <si>
    <t>Knowledge: acquisition and interpretation of domestic and international processes generating the operation of service sector, knowledge of causes and reasons. Students learn about different types of international deals, types of contracts in international business deals and their content. Abilities: they are able to plan the structural processes necessary to set up the different business areas and they are able to cordinate them. They are able to interpret the changes in different elements of the foreign trade balance. Attitud: They feel committed to intensify the Hungarian foreign trade.</t>
  </si>
  <si>
    <t>1. TÖRZSÖK ÉVA: Nemzetközi marketing (KJK 1995, ISBN: 963 222 914 2)
2. KÁRPÁTI L.- Lehota J: Kereskedelmi Ismeretek (DE AMTC AVK 2007, ISBN: 978-963-9732-57-5)
3. Dankó László: Nemzetközi kereskedelem (MIM 2009, egyetemi jegyzet)</t>
  </si>
  <si>
    <t>MKG2205</t>
  </si>
  <si>
    <t>Vállalati esettanulmányok</t>
  </si>
  <si>
    <t>Company case studies</t>
  </si>
  <si>
    <t>A Közgazdásztanár hallgatók megismertetése a vállalkozások működésével, a felmerülő problémákkal és azok megoldási lehetőségeivel.</t>
  </si>
  <si>
    <t>Students get acquainted with business planning and the types of plans. The chapters in the business plan: the forecast of production, labour, financial and marketing activities. They understand the basics of business analysis (market, technology, resource)</t>
  </si>
  <si>
    <t xml:space="preserve">Tudás: Ismerik és képesek értelmezni a vállalkozói szektor erősödését generáló nemzetközi és hazai üzleti folyamatokat, ismerik azok ok-okozati összefüggéseit. A hallgatók megismerkednek a vállalati élet mindennapjaival, a probléma kezeléssel.
Képesség: Képesek megtervezni az egyes részterületek kialakításához szükséges szervezeti folyamatokat, és képesek azokat koordinálni. 
Attitűd: Mélyen elkötelezettek a magyar vállalkozások élénkítése mellet, kiemelt hangsúlyt fektetnek a KKV szektor fellendítésére.
</t>
  </si>
  <si>
    <t>Knowledge: students know and they are able to interpret the international and domestic business processes generating the strengthening of the private sector, they know the causes and reasons. Students learn about the everyday operation of company life, they learn about solving problems. Abilities: they are able to design the structural processes necessary to set up the different business areas and they are able to cordinate them. Attitud: they feel committed to intensify the Hungarian business ventures, twith special focus on developing the foreign trade sector.</t>
  </si>
  <si>
    <t>A vizsgára bocsátás feltétele. 1 zárthelyi dolgozat legalább 50 %-os teljesítése, és egy házi feladat eredményes elkészítése</t>
  </si>
  <si>
    <t>requirement(s) for admission to examination: An in-class test with a minimum passing rate of 50% and home assignment</t>
  </si>
  <si>
    <t>1. SZEGEDI-MARER-WAISVISZ: Vállalati esettanulmányok 1. (Aula 1999)
2. SZEGEDI-MARER-WAISVISZ: Vállalati esettanulmányok 3. (Aula 2000)
3. Aktuális szakcikkek</t>
  </si>
  <si>
    <t>MKG8033</t>
  </si>
  <si>
    <t>Szakmódszertan 3. Kereskedelem-marketing</t>
  </si>
  <si>
    <t>Methodology 3.</t>
  </si>
  <si>
    <t xml:space="preserve">A kurzus célja:
A hallgatók felkészítése a kereskedelm témájú tantárgyak oktatására a közgazdasági szakképzésben.
-	A kurzus rövid tartalma, témakörei:
-	A kereskedelem tantárgy tanítási céljainak, sajátosságainak megismerése
-	Tankönyvi és szakirodalmi háttér áttekintése
-	Minta tanmenet, tematikus tervek és óravázlatok elkészítése
-	Feladatlapok tervezése és készítése
-	Táblatervek készítése
-	Ellenőrző kérdések megfogalmazása
-	Mikrotanítás
</t>
  </si>
  <si>
    <t xml:space="preserve">The aim of course:
Preparing students for educating commerce subjects in economic vocational trainig.
The short content and topic of the course:
-	Knowing the aims and features of teaching a commerce subject
-	Reviuwing the book and literature background
-	Preparing sample curriculum, thematic plans and lesson plans
-	Planning ang preparing tests
-	Making table plans
-	Drawing up checking questions
-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</si>
  <si>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</si>
  <si>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</si>
  <si>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Bárdossy Ildikó (2006): A curriculumfejlesztés elméleti és gyakorlati kérdései, PTE BTK Neveléstudományi Intézet, http://mek.oszk.hu/15600/15612/html/index2.htm#http://mek.oszk.hu/15600/15612/html/hefop09kozokttorveny.htm_x000D_
_x000D_
Juhászné Koppány Márta- Katona Gabriella (2016): Számvitel gyakorlat, Műszaki Könyvkiadó, Budapest_x000D_
_x000D_
Juhászné Koppány Márta (2015): Számviteli alapismeretek 11., Műszaki Könyvkiadó, Budapest_x000D_
_x000D_
Juhászné Koppány Márta - Katona Gabriella (2016): Számviteli alapismeretek 12., Műszaki Könyvkiadó, Budapest_x000D_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t>
  </si>
  <si>
    <t>MKG8044</t>
  </si>
  <si>
    <t>Szakmódszertan 4. Kereskedelem-marketing</t>
  </si>
  <si>
    <t>Methodology 4.</t>
  </si>
  <si>
    <t xml:space="preserve">A kurzus célja:
A hallgatók felkészítése a marketing témájú tantárgyak oktatására a közgazdasági szakképzésben.
-	A kurzus rövid tartalma, témakörei:
-	A marketing tantárgy tanítási céljainak, sajátosságainak megismerése
-	Tankönyvi és szakirodalmi háttér áttekintése
-	Minta tanmenet, tematikus tervek és óravázlatok elkészítése
-	Feladatlapok tervezése és készítése
-	Táblatervek készítése
-	Ellenőrző kérdések megfogalmazása
-	Mikrotanítás
</t>
  </si>
  <si>
    <t xml:space="preserve">The aim of course:
Preparing students for educating marketing subjects in economic vocational trainig.
The short content and topic of the course:
-	Knowing the aims and features of teaching a marketingsubject
-	Reviuwing the book and literature background
-	Preparing sample curriculum, thematic plans and lesson plans
-	Planning ang preparing tests
-	Making table plans
-	Drawing up checking questions
-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</si>
  <si>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</si>
  <si>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</si>
  <si>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szakirodalom:_x000D_
_x000D_
Bárdossy Ildikó (2006): A curriculumfejlesztés elméleti és gyakorlati kérdései, PTE BTK Neveléstudományi Intézet, http://mek.oszk.hu/15600/15612/html/index2.htm#http://mek.oszk.hu/15600/15612/html/hefop09kozokttorveny.htm_x000D_
_x000D_
Ivádyné Mezei Ildikó (2016): Pénzügy gyakorlat, Műszaki Könyvkiadó, Budapest_x000D_
_x000D_
Juhászné Koppány Márta (2015): Pénzügyi alapismeretek 11., Műszaki Könyvkiadó, Budapest_x000D_
_x000D_
Ivádyné Mezei Ildikó (2016): Pénzügyi alapismeretek 12, Műszaki Könyvkiadó, Budapest_x000D_
_x000D_
Bognár Zsoltné - Nagy Árpádné - Petrik Krisztina (2017): Pénzügyi és vállalkozási ismeretek, Műszaki Könyvkiadó, Budapest_x000D_
_x000D_
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t>
  </si>
  <si>
    <t>MKG1103</t>
  </si>
  <si>
    <t>Üzleti tervezés és elemzés</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</si>
  <si>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</si>
  <si>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</si>
  <si>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</si>
  <si>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</si>
  <si>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</si>
  <si>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</si>
  <si>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</si>
  <si>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</si>
  <si>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MKG2206</t>
  </si>
  <si>
    <t>Szolgáltatásmarketing</t>
  </si>
  <si>
    <t>Servicemarketing</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</si>
  <si>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 a frontvonal-menedzsment és a panaszkezelés.</t>
  </si>
  <si>
    <t xml:space="preserve">Students will get acquainted with the concept of "service management", market-driven design and implementation of services. _x000D_
Students are familiar with the value-creating processes of service development, the way in which processes are managed. The market for services, the issue of bilateral risk. The possibility of standardization, quality management. Process management, payment management, capacity management, frontline management and complaint management._x000D_
</t>
  </si>
  <si>
    <t xml:space="preserve">A hallgatók ismerik és képesek értelmezni a szolgáltató-szekor erősödését generáló nemzetközi üzleti folyamatokat, ismerik azok ok-okozati összefüggéseit._x000D_
A hallgatók ismerik a szolgáltatástipológiák rendezőelvét, az egyes típusokat._x000D_
Képesek megtervezni az egyes típusok kialakításához szükséges szervezeti folyamatokat, és képesek azokat koordinálni._x000D_
Képesek követni a gazdasági szektor szolgáltatás trendjeit, azok figyelembevételével kreatívan differenciálni az egyes turisztikai szolgáltatásokat.  _x000D_
</t>
  </si>
  <si>
    <t>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 Attitude: Deeply committed to quality work.</t>
  </si>
  <si>
    <t>Projektfeladat elkészítése</t>
  </si>
  <si>
    <t>Project task making</t>
  </si>
  <si>
    <t>MKG9003</t>
  </si>
  <si>
    <t>Összefüggő egyéni iskolai gyakorlat - blokkszeminárium</t>
  </si>
  <si>
    <t>Seminars in Blocks</t>
  </si>
  <si>
    <t xml:space="preserve">A kurzus célja:_x000D_
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 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hátránykompenzálás._x000D_
_x000D_
_x000D_
A kurzus rövid tartalma, témakörei:_x000D_
-	Hospitálások tapasztalatainak megosztása._x000D_
-	Az egyéni iskolai gyakorlat kapcsán felmerült szakmódszertani kérdések elemzése._x000D_
-	Az egyéni iskolai gyakorlat kapcsán felmerült pedagógiai esetek megbeszélése._x000D_
-	Valós pedagógiai szituációkban alkalmazható „kezelési technikák” bemutatása._x000D_
-	Jó gyakorlatok és negatív példák elemzése._x000D_
</t>
  </si>
  <si>
    <t xml:space="preserve">The aim of course:
The aim of subject is to visit lessons directly which is related to the coherent individual school practise, making notes, taking part in professional conversations after the visited lessons, making curriculums and its anaylsis, reflective analysing the transfer of methodological (disciplinary, interdisciplinary subject-pedagogical) knowledge into practise. Complex independent professional, pedagogical carrying out activities, which not only aimed at planning, organising curriculums but tasks that are executed in the education like head teacher activity, talent management, disadvantage compensation.
The short content and topic of the course:
-	Sharing the experience of visiting lessons
-	Analysing methodological questions which occurs related to the individual shcool practise
-	Talking over pedagogical cases which occurs related tot he individual school practise
-	Presenting handling techiques using in real pedagogical situations
-	Analysing good practises and negative examples
</t>
  </si>
  <si>
    <t xml:space="preserve">Tudás: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kérdéseit._x000D_
_x000D_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felhasználni._x000D_
_x000D_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elfogadjon._x000D_
_x000D_
Autonómia és felelősség: 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vállalja._x000D_
</t>
  </si>
  <si>
    <t>The list of the required professional competencies and competency elements, for which the subject typically contributes substantively: Knowledge: He/she knows the connection between different knowledge areas, individual teaching problems by group discussion. He/she knows methods learnt in the general pedagogical-psychological traning, the special aspect and opportunities of using specialist subjects wbich belong to procedures. He/she knows the results, literature and actual questions of the home and international methodology. Ability: He/she is able to analyse lesson models methodologically, to work up experience getting in the coherent individual school practise, to self-relfexion and self-correction. She/he able to determine her/his own professional participation. She/he is able to search, use adequate literature for problems which occurs his/her pedagogical works. Attitude: She/he doesn’t consider her/his professional literacy permanent, she/he is ready for the continouos innovation of specialization, vocational methodology, educational science. She/he is open to expore conflicts, problems, and in favour of its solution to ask for and accept professional help.  Autonomy and responsibility: she/he has significant autonomy in propounding, elobration comprehensive and special questions of her/his profession, in representation and explanation of professional views. She/he is responsible for the views that are based on the profession and the areas of science appropriate to her/his subject.</t>
  </si>
  <si>
    <t>1 db prezentáció</t>
  </si>
  <si>
    <t>1 presentation</t>
  </si>
  <si>
    <t xml:space="preserve">Kötelező szakirodalom:_x000D_
_x000D_
Márton Sára-Buhály Attila (szerk.) (2017): Gyakorlati napló osztatlan tanárszakos hallgatók részére. Nyíregyháza _x000D_
_x000D_
Márton Sára-Margitics Ferenc (2017): Feladatgyűjtemény tanárszakos, összefüggő egyéni iskolai gyakorlatot teljesítő hallgatók számára. Nyíregyháza_x000D_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_x000D_
Tóth László (2000): Pszichológia a tanításban, Pedellus Tankönyvkiadó, Debrecen_x000D_
_x000D_
Horváth György (1998): Pedagógiai pszichológia, Veszprémi Egyetemi Kiadó, Veszprém_x000D_
</t>
  </si>
</sst>
</file>

<file path=xl/styles.xml><?xml version="1.0" encoding="utf-8"?>
<styleSheet xmlns="http://schemas.openxmlformats.org/spreadsheetml/2006/main">
  <fonts count="12">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39" t="s">
        <v>4</v>
      </c>
      <c r="C6" s="39"/>
      <c r="D6" s="39"/>
      <c r="E6" s="39"/>
    </row>
    <row r="7" spans="1:5" ht="30">
      <c r="A7" s="12" t="s">
        <v>5</v>
      </c>
      <c r="B7" s="39" t="s">
        <v>6</v>
      </c>
      <c r="C7" s="39"/>
      <c r="D7" s="39"/>
      <c r="E7" s="39"/>
    </row>
    <row r="8" spans="1:5" ht="15">
      <c r="A8" s="12"/>
      <c r="B8" s="13" t="s">
        <v>7</v>
      </c>
      <c r="C8" s="25" t="s">
        <v>8</v>
      </c>
      <c r="D8" s="35"/>
      <c r="E8" s="35"/>
    </row>
    <row r="9" spans="1:5">
      <c r="B9" s="14" t="s">
        <v>9</v>
      </c>
      <c r="C9" s="26" t="s">
        <v>10</v>
      </c>
      <c r="D9" s="15"/>
      <c r="E9" s="15"/>
    </row>
    <row r="10" spans="1:5">
      <c r="A10" s="11"/>
      <c r="B10" s="11" t="s">
        <v>11</v>
      </c>
      <c r="C10" s="26" t="s">
        <v>12</v>
      </c>
      <c r="D10" s="15"/>
      <c r="E10" s="15"/>
    </row>
    <row r="11" spans="1:5">
      <c r="A11" s="11"/>
      <c r="B11" s="11" t="s">
        <v>13</v>
      </c>
      <c r="C11" s="26" t="s">
        <v>14</v>
      </c>
      <c r="D11" s="15"/>
      <c r="E11" s="15"/>
    </row>
    <row r="12" spans="1:5">
      <c r="A12" s="11"/>
      <c r="B12" s="11" t="s">
        <v>15</v>
      </c>
      <c r="C12" s="26" t="s">
        <v>16</v>
      </c>
      <c r="D12" s="15"/>
      <c r="E12" s="15"/>
    </row>
    <row r="13" spans="1:5" ht="42.75">
      <c r="A13" s="32" t="s">
        <v>17</v>
      </c>
      <c r="B13" s="11" t="s">
        <v>18</v>
      </c>
      <c r="C13" s="12" t="s">
        <v>19</v>
      </c>
      <c r="D13" s="37" t="s">
        <v>20</v>
      </c>
      <c r="E13" s="24" t="s">
        <v>21</v>
      </c>
    </row>
    <row r="14" spans="1:5" ht="28.5">
      <c r="A14" s="11"/>
      <c r="B14" s="37" t="s">
        <v>22</v>
      </c>
      <c r="C14" s="40" t="s">
        <v>23</v>
      </c>
      <c r="D14" s="41"/>
      <c r="E14" s="24" t="s">
        <v>21</v>
      </c>
    </row>
    <row r="15" spans="1:5">
      <c r="A15" s="11"/>
      <c r="B15" s="11" t="s">
        <v>24</v>
      </c>
      <c r="C15" s="33" t="s">
        <v>25</v>
      </c>
      <c r="D15" s="31"/>
      <c r="E15" s="24" t="s">
        <v>21</v>
      </c>
    </row>
    <row r="16" spans="1:5" ht="42.75">
      <c r="A16" s="27" t="s">
        <v>26</v>
      </c>
      <c r="B16" s="28" t="s">
        <v>10</v>
      </c>
      <c r="C16" s="27" t="s">
        <v>27</v>
      </c>
      <c r="D16" s="29" t="s">
        <v>28</v>
      </c>
      <c r="E16" s="24" t="s">
        <v>21</v>
      </c>
    </row>
    <row r="17" spans="1:5" ht="28.5">
      <c r="A17" s="28"/>
      <c r="B17" s="29" t="s">
        <v>29</v>
      </c>
      <c r="C17" s="42" t="s">
        <v>30</v>
      </c>
      <c r="D17" s="43"/>
      <c r="E17" s="24" t="s">
        <v>21</v>
      </c>
    </row>
    <row r="18" spans="1:5">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3"/>
  <sheetViews>
    <sheetView tabSelected="1" zoomScale="59" zoomScaleNormal="59" zoomScaleSheetLayoutView="40" zoomScalePageLayoutView="40" workbookViewId="0">
      <pane ySplit="3" topLeftCell="A4" activePane="bottomLeft" state="frozen"/>
      <selection pane="bottomLeft" activeCell="A4" sqref="A4"/>
    </sheetView>
  </sheetViews>
  <sheetFormatPr defaultColWidth="32.7109375" defaultRowHeight="33.75" customHeight="1" zeroHeight="1"/>
  <cols>
    <col min="1" max="1" width="10.7109375" style="2" customWidth="1"/>
    <col min="2" max="2" width="26.710937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8">
        <v>1</v>
      </c>
      <c r="B2" s="44">
        <v>2</v>
      </c>
      <c r="C2" s="44"/>
      <c r="D2" s="44">
        <v>3</v>
      </c>
      <c r="E2" s="44"/>
      <c r="F2" s="44">
        <v>4</v>
      </c>
      <c r="G2" s="44"/>
      <c r="H2" s="44">
        <v>5</v>
      </c>
      <c r="I2" s="44"/>
      <c r="J2" s="44">
        <v>6</v>
      </c>
      <c r="K2" s="44"/>
      <c r="L2" s="3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228">
      <c r="A4" s="17" t="s">
        <v>45</v>
      </c>
      <c r="B4" s="17" t="s">
        <v>46</v>
      </c>
      <c r="C4" s="19" t="s">
        <v>47</v>
      </c>
      <c r="D4" s="17" t="s">
        <v>48</v>
      </c>
      <c r="E4" s="19" t="s">
        <v>49</v>
      </c>
      <c r="F4" s="17" t="s">
        <v>50</v>
      </c>
      <c r="G4" s="19" t="s">
        <v>51</v>
      </c>
      <c r="H4" s="36" t="s">
        <v>11</v>
      </c>
      <c r="I4" s="19" t="s">
        <v>12</v>
      </c>
      <c r="J4" s="18" t="s">
        <v>52</v>
      </c>
      <c r="K4" s="34" t="s">
        <v>53</v>
      </c>
      <c r="L4" s="17" t="s">
        <v>54</v>
      </c>
    </row>
    <row r="5" spans="1:12" ht="409.5">
      <c r="A5" s="17" t="s">
        <v>55</v>
      </c>
      <c r="B5" s="17" t="s">
        <v>56</v>
      </c>
      <c r="C5" s="19" t="s">
        <v>57</v>
      </c>
      <c r="D5" s="17" t="s">
        <v>58</v>
      </c>
      <c r="E5" s="19" t="s">
        <v>59</v>
      </c>
      <c r="F5" s="17" t="s">
        <v>60</v>
      </c>
      <c r="G5" s="19" t="s">
        <v>61</v>
      </c>
      <c r="H5" s="36" t="s">
        <v>11</v>
      </c>
      <c r="I5" s="19" t="str">
        <f>IF(ISBLANK(H5),"",VLOOKUP(H5,Útmutató!$B$9:$C$12,2,FALSE))</f>
        <v>term grade</v>
      </c>
      <c r="J5" s="17" t="s">
        <v>62</v>
      </c>
      <c r="K5" s="19" t="s">
        <v>63</v>
      </c>
      <c r="L5" s="17" t="s">
        <v>64</v>
      </c>
    </row>
    <row r="6" spans="1:12" ht="409.5">
      <c r="A6" s="17" t="s">
        <v>65</v>
      </c>
      <c r="B6" s="17" t="s">
        <v>66</v>
      </c>
      <c r="C6" s="19" t="s">
        <v>67</v>
      </c>
      <c r="D6" s="17" t="s">
        <v>68</v>
      </c>
      <c r="E6" s="19" t="s">
        <v>69</v>
      </c>
      <c r="F6" s="17" t="s">
        <v>70</v>
      </c>
      <c r="G6" s="19" t="s">
        <v>71</v>
      </c>
      <c r="H6" s="36" t="s">
        <v>11</v>
      </c>
      <c r="I6" s="19" t="str">
        <f>IF(ISBLANK(H6),"",VLOOKUP(H6,Útmutató!$B$9:$C$12,2,FALSE))</f>
        <v>term grade</v>
      </c>
      <c r="J6" s="17" t="s">
        <v>62</v>
      </c>
      <c r="K6" s="19" t="s">
        <v>63</v>
      </c>
      <c r="L6" s="17" t="s">
        <v>72</v>
      </c>
    </row>
    <row r="7" spans="1:12" ht="228">
      <c r="A7" s="17" t="s">
        <v>73</v>
      </c>
      <c r="B7" s="17" t="s">
        <v>74</v>
      </c>
      <c r="C7" s="19" t="s">
        <v>75</v>
      </c>
      <c r="D7" s="17" t="s">
        <v>76</v>
      </c>
      <c r="E7" s="19" t="s">
        <v>77</v>
      </c>
      <c r="F7" s="17" t="s">
        <v>78</v>
      </c>
      <c r="G7" s="19" t="s">
        <v>79</v>
      </c>
      <c r="H7" s="36" t="s">
        <v>11</v>
      </c>
      <c r="I7" s="19" t="s">
        <v>12</v>
      </c>
      <c r="J7" s="18" t="s">
        <v>62</v>
      </c>
      <c r="K7" s="34" t="s">
        <v>63</v>
      </c>
      <c r="L7" s="17" t="s">
        <v>80</v>
      </c>
    </row>
    <row r="8" spans="1:12" ht="228">
      <c r="A8" s="17" t="s">
        <v>81</v>
      </c>
      <c r="B8" s="17" t="s">
        <v>82</v>
      </c>
      <c r="C8" s="19" t="s">
        <v>83</v>
      </c>
      <c r="D8" s="17" t="s">
        <v>84</v>
      </c>
      <c r="E8" s="19" t="s">
        <v>85</v>
      </c>
      <c r="F8" s="17" t="s">
        <v>86</v>
      </c>
      <c r="G8" s="19" t="s">
        <v>87</v>
      </c>
      <c r="H8" s="36" t="s">
        <v>9</v>
      </c>
      <c r="I8" s="19" t="s">
        <v>10</v>
      </c>
      <c r="J8" s="18" t="s">
        <v>88</v>
      </c>
      <c r="K8" s="34" t="s">
        <v>89</v>
      </c>
      <c r="L8" s="17" t="s">
        <v>90</v>
      </c>
    </row>
    <row r="9" spans="1:12" ht="409.5">
      <c r="A9" s="17" t="s">
        <v>91</v>
      </c>
      <c r="B9" s="17" t="s">
        <v>92</v>
      </c>
      <c r="C9" s="19" t="s">
        <v>93</v>
      </c>
      <c r="D9" s="17" t="s">
        <v>94</v>
      </c>
      <c r="E9" s="19" t="s">
        <v>95</v>
      </c>
      <c r="F9" s="17" t="s">
        <v>96</v>
      </c>
      <c r="G9" s="19" t="s">
        <v>97</v>
      </c>
      <c r="H9" s="36" t="s">
        <v>11</v>
      </c>
      <c r="I9" s="19" t="str">
        <f>IF(ISBLANK(H9),"",VLOOKUP(H9,Útmutató!$B$9:$C$12,2,FALSE))</f>
        <v>term grade</v>
      </c>
      <c r="J9" s="18" t="s">
        <v>62</v>
      </c>
      <c r="K9" s="34" t="s">
        <v>63</v>
      </c>
      <c r="L9" s="17" t="s">
        <v>98</v>
      </c>
    </row>
    <row r="10" spans="1:12" ht="228">
      <c r="A10" s="17" t="s">
        <v>99</v>
      </c>
      <c r="B10" s="17" t="s">
        <v>100</v>
      </c>
      <c r="C10" s="19" t="s">
        <v>101</v>
      </c>
      <c r="D10" s="17" t="s">
        <v>102</v>
      </c>
      <c r="E10" s="19" t="s">
        <v>103</v>
      </c>
      <c r="F10" s="17" t="s">
        <v>104</v>
      </c>
      <c r="G10" s="19" t="s">
        <v>105</v>
      </c>
      <c r="H10" s="36" t="s">
        <v>11</v>
      </c>
      <c r="I10" s="19" t="str">
        <f>IF(ISBLANK(H10),"",VLOOKUP(H10,Útmutató!$B$9:$C$12,2,FALSE))</f>
        <v>term grade</v>
      </c>
      <c r="J10" s="18" t="s">
        <v>62</v>
      </c>
      <c r="K10" s="34" t="s">
        <v>63</v>
      </c>
      <c r="L10" s="17" t="s">
        <v>106</v>
      </c>
    </row>
    <row r="11" spans="1:12" ht="228">
      <c r="A11" s="17" t="s">
        <v>107</v>
      </c>
      <c r="B11" s="17" t="s">
        <v>108</v>
      </c>
      <c r="C11" s="19" t="s">
        <v>109</v>
      </c>
      <c r="D11" s="17" t="s">
        <v>110</v>
      </c>
      <c r="E11" s="19" t="s">
        <v>111</v>
      </c>
      <c r="F11" s="17" t="s">
        <v>112</v>
      </c>
      <c r="G11" s="19" t="s">
        <v>113</v>
      </c>
      <c r="H11" s="36" t="s">
        <v>11</v>
      </c>
      <c r="I11" s="19" t="s">
        <v>12</v>
      </c>
      <c r="J11" s="18" t="s">
        <v>114</v>
      </c>
      <c r="K11" s="34" t="s">
        <v>115</v>
      </c>
      <c r="L11" s="17" t="s">
        <v>116</v>
      </c>
    </row>
    <row r="12" spans="1:12" ht="228">
      <c r="A12" s="17" t="s">
        <v>117</v>
      </c>
      <c r="B12" s="17" t="s">
        <v>118</v>
      </c>
      <c r="C12" s="19" t="s">
        <v>119</v>
      </c>
      <c r="D12" s="17" t="s">
        <v>120</v>
      </c>
      <c r="E12" s="19" t="s">
        <v>121</v>
      </c>
      <c r="F12" s="17" t="s">
        <v>122</v>
      </c>
      <c r="G12" s="19" t="s">
        <v>123</v>
      </c>
      <c r="H12" s="36" t="s">
        <v>11</v>
      </c>
      <c r="I12" s="19" t="s">
        <v>12</v>
      </c>
      <c r="J12" s="18" t="s">
        <v>124</v>
      </c>
      <c r="K12" s="34" t="s">
        <v>125</v>
      </c>
      <c r="L12" s="17"/>
    </row>
    <row r="13" spans="1:12" ht="409.5">
      <c r="A13" s="17" t="s">
        <v>126</v>
      </c>
      <c r="B13" s="17" t="s">
        <v>127</v>
      </c>
      <c r="C13" s="19" t="s">
        <v>128</v>
      </c>
      <c r="D13" s="17" t="s">
        <v>129</v>
      </c>
      <c r="E13" s="19" t="s">
        <v>130</v>
      </c>
      <c r="F13" s="17" t="s">
        <v>131</v>
      </c>
      <c r="G13" s="19" t="s">
        <v>132</v>
      </c>
      <c r="H13" s="36" t="s">
        <v>13</v>
      </c>
      <c r="I13" s="19" t="str">
        <f>IF(ISBLANK(H13),"",VLOOKUP(H13,Útmutató!$B$9:$C$12,2,FALSE))</f>
        <v>signature with qualification</v>
      </c>
      <c r="J13" s="17" t="s">
        <v>133</v>
      </c>
      <c r="K13" s="19" t="s">
        <v>134</v>
      </c>
      <c r="L13" s="17" t="s">
        <v>135</v>
      </c>
    </row>
    <row r="14" spans="1:12" ht="33.75" hidden="1" customHeight="1">
      <c r="A14" s="17"/>
      <c r="B14" s="17"/>
      <c r="C14" s="19"/>
      <c r="D14" s="17"/>
      <c r="E14" s="19"/>
      <c r="F14" s="17"/>
      <c r="G14" s="19"/>
      <c r="H14" s="36"/>
      <c r="I14" s="19" t="str">
        <f>IF(ISBLANK(H14),"",VLOOKUP(H14,Útmutató!$B$9:$C$12,2,FALSE))</f>
        <v/>
      </c>
      <c r="J14" s="17"/>
      <c r="K14" s="19"/>
      <c r="L14" s="17"/>
    </row>
    <row r="15" spans="1:12" ht="46.5" hidden="1" customHeight="1">
      <c r="A15" s="17"/>
      <c r="B15" s="17"/>
      <c r="C15" s="19"/>
      <c r="D15" s="17"/>
      <c r="E15" s="19"/>
      <c r="F15" s="17"/>
      <c r="G15" s="19"/>
      <c r="H15" s="36"/>
      <c r="I15" s="19" t="str">
        <f>IF(ISBLANK(H15),"",VLOOKUP(H15,Útmutató!$B$9:$C$12,2,FALSE))</f>
        <v/>
      </c>
      <c r="J15" s="17"/>
      <c r="K15" s="19"/>
      <c r="L15" s="17"/>
    </row>
    <row r="16" spans="1:12" ht="33.75" hidden="1" customHeight="1">
      <c r="A16" s="17"/>
      <c r="B16" s="17"/>
      <c r="C16" s="19"/>
      <c r="D16" s="17"/>
      <c r="E16" s="19"/>
      <c r="F16" s="17"/>
      <c r="G16" s="19"/>
      <c r="H16" s="36"/>
      <c r="I16" s="19" t="str">
        <f>IF(ISBLANK(H16),"",VLOOKUP(H16,Útmutató!$B$9:$C$12,2,FALSE))</f>
        <v/>
      </c>
      <c r="J16" s="17"/>
      <c r="K16" s="19"/>
      <c r="L16" s="17"/>
    </row>
    <row r="17" spans="1:12" ht="33.75" hidden="1" customHeight="1">
      <c r="A17" s="17"/>
      <c r="B17" s="17"/>
      <c r="C17" s="19"/>
      <c r="D17" s="17"/>
      <c r="E17" s="19"/>
      <c r="F17" s="17"/>
      <c r="G17" s="19"/>
      <c r="H17" s="36"/>
      <c r="I17" s="19" t="str">
        <f>IF(ISBLANK(H17),"",VLOOKUP(H17,Útmutató!$B$9:$C$12,2,FALSE))</f>
        <v/>
      </c>
      <c r="J17" s="17"/>
      <c r="K17" s="19"/>
      <c r="L17" s="17"/>
    </row>
    <row r="18" spans="1:12" ht="33.75" hidden="1" customHeight="1">
      <c r="A18" s="17"/>
      <c r="B18" s="17"/>
      <c r="C18" s="19"/>
      <c r="D18" s="17"/>
      <c r="E18" s="19"/>
      <c r="F18" s="17"/>
      <c r="G18" s="19"/>
      <c r="H18" s="36"/>
      <c r="I18" s="19" t="str">
        <f>IF(ISBLANK(H18),"",VLOOKUP(H18,Útmutató!$B$9:$C$12,2,FALSE))</f>
        <v/>
      </c>
      <c r="J18" s="17"/>
      <c r="K18" s="19"/>
      <c r="L18" s="17"/>
    </row>
    <row r="19" spans="1:12" ht="33.75" hidden="1" customHeight="1">
      <c r="A19" s="17"/>
      <c r="B19" s="17"/>
      <c r="C19" s="19"/>
      <c r="D19" s="17"/>
      <c r="E19" s="19"/>
      <c r="F19" s="17"/>
      <c r="G19" s="19"/>
      <c r="H19" s="36"/>
      <c r="I19" s="19" t="str">
        <f>IF(ISBLANK(H19),"",VLOOKUP(H19,Útmutató!$B$9:$C$12,2,FALSE))</f>
        <v/>
      </c>
      <c r="J19" s="17"/>
      <c r="K19" s="19"/>
      <c r="L19" s="17"/>
    </row>
    <row r="20" spans="1:12" ht="33.75" hidden="1" customHeight="1">
      <c r="A20" s="17"/>
      <c r="B20" s="17"/>
      <c r="C20" s="19"/>
      <c r="D20" s="17"/>
      <c r="E20" s="19"/>
      <c r="F20" s="17"/>
      <c r="G20" s="19"/>
      <c r="H20" s="36"/>
      <c r="I20" s="19" t="str">
        <f>IF(ISBLANK(H20),"",VLOOKUP(H20,Útmutató!$B$9:$C$12,2,FALSE))</f>
        <v/>
      </c>
      <c r="J20" s="17"/>
      <c r="K20" s="19"/>
      <c r="L20" s="17"/>
    </row>
    <row r="21" spans="1:12" ht="33.75" hidden="1" customHeight="1">
      <c r="A21" s="17"/>
      <c r="B21" s="17"/>
      <c r="C21" s="19"/>
      <c r="D21" s="17"/>
      <c r="E21" s="19"/>
      <c r="F21" s="17"/>
      <c r="G21" s="19"/>
      <c r="H21" s="36"/>
      <c r="I21" s="19" t="str">
        <f>IF(ISBLANK(H21),"",VLOOKUP(H21,Útmutató!$B$9:$C$12,2,FALSE))</f>
        <v/>
      </c>
      <c r="J21" s="17"/>
      <c r="K21" s="19"/>
      <c r="L21" s="17"/>
    </row>
    <row r="22" spans="1:12" ht="33.75" hidden="1" customHeight="1">
      <c r="A22" s="17"/>
      <c r="B22" s="17"/>
      <c r="C22" s="19"/>
      <c r="D22" s="17"/>
      <c r="E22" s="19"/>
      <c r="F22" s="17"/>
      <c r="G22" s="19"/>
      <c r="H22" s="36"/>
      <c r="I22" s="19" t="str">
        <f>IF(ISBLANK(H22),"",VLOOKUP(H22,Útmutató!$B$9:$C$12,2,FALSE))</f>
        <v/>
      </c>
      <c r="J22" s="17"/>
      <c r="K22" s="19"/>
      <c r="L22" s="17"/>
    </row>
    <row r="23" spans="1:12" ht="33.75" hidden="1" customHeight="1">
      <c r="A23" s="17"/>
      <c r="B23" s="17"/>
      <c r="C23" s="19"/>
      <c r="D23" s="17"/>
      <c r="E23" s="19"/>
      <c r="F23" s="17"/>
      <c r="G23" s="19"/>
      <c r="H23" s="36"/>
      <c r="I23" s="19" t="str">
        <f>IF(ISBLANK(H23),"",VLOOKUP(H23,Útmutató!$B$9:$C$12,2,FALSE))</f>
        <v/>
      </c>
      <c r="J23" s="17"/>
      <c r="K23" s="19"/>
      <c r="L23" s="17"/>
    </row>
    <row r="24" spans="1:12" ht="33.75" hidden="1" customHeight="1">
      <c r="A24" s="17"/>
      <c r="B24" s="17"/>
      <c r="C24" s="19"/>
      <c r="D24" s="17"/>
      <c r="E24" s="19"/>
      <c r="F24" s="17"/>
      <c r="G24" s="19"/>
      <c r="H24" s="36"/>
      <c r="I24" s="19" t="str">
        <f>IF(ISBLANK(H24),"",VLOOKUP(H24,Útmutató!$B$9:$C$12,2,FALSE))</f>
        <v/>
      </c>
      <c r="J24" s="17"/>
      <c r="K24" s="19"/>
      <c r="L24" s="17"/>
    </row>
    <row r="25" spans="1:12" ht="33.75" hidden="1" customHeight="1">
      <c r="A25" s="17"/>
      <c r="B25" s="17"/>
      <c r="C25" s="19"/>
      <c r="D25" s="17"/>
      <c r="E25" s="19"/>
      <c r="F25" s="17"/>
      <c r="G25" s="19"/>
      <c r="H25" s="36"/>
      <c r="I25" s="19" t="str">
        <f>IF(ISBLANK(H25),"",VLOOKUP(H25,Útmutató!$B$9:$C$12,2,FALSE))</f>
        <v/>
      </c>
      <c r="J25" s="17"/>
      <c r="K25" s="19"/>
      <c r="L25" s="17"/>
    </row>
    <row r="26" spans="1:12" ht="33.75" hidden="1" customHeight="1">
      <c r="A26" s="17"/>
      <c r="B26" s="17"/>
      <c r="C26" s="19"/>
      <c r="D26" s="17"/>
      <c r="E26" s="19"/>
      <c r="F26" s="17"/>
      <c r="G26" s="19"/>
      <c r="H26" s="36"/>
      <c r="I26" s="19" t="str">
        <f>IF(ISBLANK(H26),"",VLOOKUP(H26,Útmutató!$B$9:$C$12,2,FALSE))</f>
        <v/>
      </c>
      <c r="J26" s="17"/>
      <c r="K26" s="19"/>
      <c r="L26" s="17"/>
    </row>
    <row r="27" spans="1:12" ht="33.75" hidden="1" customHeight="1">
      <c r="A27" s="17"/>
      <c r="B27" s="17"/>
      <c r="C27" s="19"/>
      <c r="D27" s="17"/>
      <c r="E27" s="19"/>
      <c r="F27" s="17"/>
      <c r="G27" s="19"/>
      <c r="H27" s="36"/>
      <c r="I27" s="19" t="str">
        <f>IF(ISBLANK(H27),"",VLOOKUP(H27,Útmutató!$B$9:$C$12,2,FALSE))</f>
        <v/>
      </c>
      <c r="J27" s="17"/>
      <c r="K27" s="19"/>
      <c r="L27" s="17"/>
    </row>
    <row r="28" spans="1:12" ht="33.75" hidden="1" customHeight="1">
      <c r="A28" s="17"/>
      <c r="B28" s="17"/>
      <c r="C28" s="19"/>
      <c r="D28" s="17"/>
      <c r="E28" s="19"/>
      <c r="F28" s="17"/>
      <c r="G28" s="19"/>
      <c r="H28" s="36"/>
      <c r="I28" s="19" t="str">
        <f>IF(ISBLANK(H28),"",VLOOKUP(H28,Útmutató!$B$9:$C$12,2,FALSE))</f>
        <v/>
      </c>
      <c r="J28" s="17"/>
      <c r="K28" s="19"/>
      <c r="L28" s="17"/>
    </row>
    <row r="29" spans="1:12" ht="33.75" hidden="1" customHeight="1">
      <c r="A29" s="17"/>
      <c r="B29" s="17"/>
      <c r="C29" s="19"/>
      <c r="D29" s="17"/>
      <c r="E29" s="19"/>
      <c r="F29" s="17"/>
      <c r="G29" s="19"/>
      <c r="H29" s="36"/>
      <c r="I29" s="19" t="str">
        <f>IF(ISBLANK(H29),"",VLOOKUP(H29,Útmutató!$B$9:$C$12,2,FALSE))</f>
        <v/>
      </c>
      <c r="J29" s="17"/>
      <c r="K29" s="19"/>
      <c r="L29" s="17"/>
    </row>
    <row r="30" spans="1:12" ht="33.75" hidden="1" customHeight="1">
      <c r="A30" s="17"/>
      <c r="B30" s="17"/>
      <c r="C30" s="19"/>
      <c r="D30" s="17"/>
      <c r="E30" s="19"/>
      <c r="F30" s="17"/>
      <c r="G30" s="19"/>
      <c r="H30" s="36"/>
      <c r="I30" s="19" t="str">
        <f>IF(ISBLANK(H30),"",VLOOKUP(H30,Útmutató!$B$9:$C$12,2,FALSE))</f>
        <v/>
      </c>
      <c r="J30" s="17"/>
      <c r="K30" s="19"/>
      <c r="L30" s="17"/>
    </row>
    <row r="31" spans="1:12" ht="33.75" hidden="1" customHeight="1">
      <c r="A31" s="17"/>
      <c r="B31" s="17"/>
      <c r="C31" s="19"/>
      <c r="D31" s="17"/>
      <c r="E31" s="19"/>
      <c r="F31" s="17"/>
      <c r="G31" s="19"/>
      <c r="H31" s="36"/>
      <c r="I31" s="19" t="str">
        <f>IF(ISBLANK(H31),"",VLOOKUP(H31,Útmutató!$B$9:$C$12,2,FALSE))</f>
        <v/>
      </c>
      <c r="J31" s="17"/>
      <c r="K31" s="19"/>
      <c r="L31" s="17"/>
    </row>
    <row r="32" spans="1:12" ht="33.75" hidden="1" customHeight="1">
      <c r="A32" s="17"/>
      <c r="B32" s="17"/>
      <c r="C32" s="19"/>
      <c r="D32" s="17"/>
      <c r="E32" s="19"/>
      <c r="F32" s="17"/>
      <c r="G32" s="19"/>
      <c r="H32" s="36"/>
      <c r="I32" s="19" t="str">
        <f>IF(ISBLANK(H32),"",VLOOKUP(H32,Útmutató!$B$9:$C$12,2,FALSE))</f>
        <v/>
      </c>
      <c r="J32" s="17"/>
      <c r="K32" s="19"/>
      <c r="L32" s="17"/>
    </row>
    <row r="33" spans="1:12" ht="33.75" hidden="1" customHeight="1">
      <c r="A33" s="17"/>
      <c r="B33" s="17"/>
      <c r="C33" s="19"/>
      <c r="D33" s="17"/>
      <c r="E33" s="19"/>
      <c r="F33" s="17"/>
      <c r="G33" s="19"/>
      <c r="H33" s="36"/>
      <c r="I33" s="19" t="str">
        <f>IF(ISBLANK(H33),"",VLOOKUP(H33,Útmutató!$B$9:$C$12,2,FALSE))</f>
        <v/>
      </c>
      <c r="J33" s="17"/>
      <c r="K33" s="19"/>
      <c r="L33" s="17"/>
    </row>
    <row r="34" spans="1:12" ht="33.75" hidden="1" customHeight="1">
      <c r="A34" s="17"/>
      <c r="B34" s="17"/>
      <c r="C34" s="19"/>
      <c r="D34" s="17"/>
      <c r="E34" s="19"/>
      <c r="F34" s="17"/>
      <c r="G34" s="19"/>
      <c r="H34" s="36"/>
      <c r="I34" s="19" t="str">
        <f>IF(ISBLANK(H34),"",VLOOKUP(H34,Útmutató!$B$9:$C$12,2,FALSE))</f>
        <v/>
      </c>
      <c r="J34" s="17"/>
      <c r="K34" s="19"/>
      <c r="L34" s="17"/>
    </row>
    <row r="35" spans="1:12" ht="33.75" hidden="1" customHeight="1">
      <c r="A35" s="17"/>
      <c r="B35" s="17"/>
      <c r="C35" s="19"/>
      <c r="D35" s="17"/>
      <c r="E35" s="19"/>
      <c r="F35" s="17"/>
      <c r="G35" s="19"/>
      <c r="H35" s="36"/>
      <c r="I35" s="19" t="str">
        <f>IF(ISBLANK(H35),"",VLOOKUP(H35,Útmutató!$B$9:$C$12,2,FALSE))</f>
        <v/>
      </c>
      <c r="J35" s="17"/>
      <c r="K35" s="19"/>
      <c r="L35" s="17"/>
    </row>
    <row r="36" spans="1:12" ht="33.75" hidden="1" customHeight="1">
      <c r="A36" s="17"/>
      <c r="B36" s="17"/>
      <c r="C36" s="19"/>
      <c r="D36" s="17"/>
      <c r="E36" s="19"/>
      <c r="F36" s="17"/>
      <c r="G36" s="19"/>
      <c r="H36" s="36"/>
      <c r="I36" s="19" t="str">
        <f>IF(ISBLANK(H36),"",VLOOKUP(H36,Útmutató!$B$9:$C$12,2,FALSE))</f>
        <v/>
      </c>
      <c r="J36" s="17"/>
      <c r="K36" s="19"/>
      <c r="L36" s="17"/>
    </row>
    <row r="37" spans="1:12" ht="33.75" hidden="1" customHeight="1">
      <c r="A37" s="17"/>
      <c r="B37" s="17"/>
      <c r="C37" s="19"/>
      <c r="D37" s="17"/>
      <c r="E37" s="19"/>
      <c r="F37" s="17"/>
      <c r="G37" s="19"/>
      <c r="H37" s="36"/>
      <c r="I37" s="19" t="str">
        <f>IF(ISBLANK(H37),"",VLOOKUP(H37,Útmutató!$B$9:$C$12,2,FALSE))</f>
        <v/>
      </c>
      <c r="J37" s="17"/>
      <c r="K37" s="19"/>
      <c r="L37" s="17"/>
    </row>
    <row r="38" spans="1:12" ht="33.75" hidden="1" customHeight="1">
      <c r="A38" s="17"/>
      <c r="B38" s="17"/>
      <c r="C38" s="19"/>
      <c r="D38" s="17"/>
      <c r="E38" s="19"/>
      <c r="F38" s="17"/>
      <c r="G38" s="19"/>
      <c r="H38" s="36"/>
      <c r="I38" s="19" t="str">
        <f>IF(ISBLANK(H38),"",VLOOKUP(H38,Útmutató!$B$9:$C$12,2,FALSE))</f>
        <v/>
      </c>
      <c r="J38" s="17"/>
      <c r="K38" s="19"/>
      <c r="L38" s="17"/>
    </row>
    <row r="39" spans="1:12" ht="33.75" hidden="1" customHeight="1">
      <c r="A39" s="17"/>
      <c r="B39" s="17"/>
      <c r="C39" s="19"/>
      <c r="D39" s="17"/>
      <c r="E39" s="19"/>
      <c r="F39" s="17"/>
      <c r="G39" s="19"/>
      <c r="H39" s="36"/>
      <c r="I39" s="19" t="str">
        <f>IF(ISBLANK(H39),"",VLOOKUP(H39,Útmutató!$B$9:$C$12,2,FALSE))</f>
        <v/>
      </c>
      <c r="J39" s="17"/>
      <c r="K39" s="19"/>
      <c r="L39" s="17"/>
    </row>
    <row r="40" spans="1:12" ht="33.75" hidden="1" customHeight="1">
      <c r="A40" s="17"/>
      <c r="B40" s="17"/>
      <c r="C40" s="19"/>
      <c r="D40" s="17"/>
      <c r="E40" s="19"/>
      <c r="F40" s="17"/>
      <c r="G40" s="19"/>
      <c r="H40" s="36"/>
      <c r="I40" s="19" t="str">
        <f>IF(ISBLANK(H40),"",VLOOKUP(H40,Útmutató!$B$9:$C$12,2,FALSE))</f>
        <v/>
      </c>
      <c r="J40" s="17"/>
      <c r="K40" s="19"/>
      <c r="L40" s="17"/>
    </row>
    <row r="41" spans="1:12" ht="33.75" hidden="1" customHeight="1">
      <c r="A41" s="17"/>
      <c r="B41" s="17"/>
      <c r="C41" s="19"/>
      <c r="D41" s="17"/>
      <c r="E41" s="19"/>
      <c r="F41" s="17"/>
      <c r="G41" s="19"/>
      <c r="H41" s="36"/>
      <c r="I41" s="19" t="str">
        <f>IF(ISBLANK(H41),"",VLOOKUP(H41,Útmutató!$B$9:$C$12,2,FALSE))</f>
        <v/>
      </c>
      <c r="J41" s="17"/>
      <c r="K41" s="19"/>
      <c r="L41" s="17"/>
    </row>
    <row r="42" spans="1:12" ht="33.75" hidden="1" customHeight="1">
      <c r="A42" s="17"/>
      <c r="B42" s="17"/>
      <c r="C42" s="19"/>
      <c r="D42" s="17"/>
      <c r="E42" s="19"/>
      <c r="F42" s="17"/>
      <c r="G42" s="19"/>
      <c r="H42" s="36"/>
      <c r="I42" s="19" t="str">
        <f>IF(ISBLANK(H42),"",VLOOKUP(H42,Útmutató!$B$9:$C$12,2,FALSE))</f>
        <v/>
      </c>
      <c r="J42" s="17"/>
      <c r="K42" s="19"/>
      <c r="L42" s="17"/>
    </row>
    <row r="43" spans="1:12" ht="33.75" hidden="1" customHeight="1">
      <c r="A43" s="17"/>
      <c r="B43" s="17"/>
      <c r="C43" s="19"/>
      <c r="D43" s="17"/>
      <c r="E43" s="19"/>
      <c r="F43" s="17"/>
      <c r="G43" s="19"/>
      <c r="H43" s="36"/>
      <c r="I43" s="19" t="str">
        <f>IF(ISBLANK(H43),"",VLOOKUP(H43,Útmutató!$B$9:$C$12,2,FALSE))</f>
        <v/>
      </c>
      <c r="J43" s="17"/>
      <c r="K43" s="19"/>
      <c r="L43" s="17"/>
    </row>
    <row r="44" spans="1:12" ht="33.75" hidden="1" customHeight="1">
      <c r="A44" s="17"/>
      <c r="B44" s="17"/>
      <c r="C44" s="19"/>
      <c r="D44" s="17"/>
      <c r="E44" s="19"/>
      <c r="F44" s="17"/>
      <c r="G44" s="19"/>
      <c r="H44" s="36"/>
      <c r="I44" s="19" t="str">
        <f>IF(ISBLANK(H44),"",VLOOKUP(H44,Útmutató!$B$9:$C$12,2,FALSE))</f>
        <v/>
      </c>
      <c r="J44" s="17"/>
      <c r="K44" s="19"/>
      <c r="L44" s="17"/>
    </row>
    <row r="45" spans="1:12" ht="33.75" hidden="1" customHeight="1">
      <c r="A45" s="17"/>
      <c r="B45" s="17"/>
      <c r="C45" s="19"/>
      <c r="D45" s="17"/>
      <c r="E45" s="19"/>
      <c r="F45" s="17"/>
      <c r="G45" s="19"/>
      <c r="H45" s="36"/>
      <c r="I45" s="19" t="str">
        <f>IF(ISBLANK(H45),"",VLOOKUP(H45,Útmutató!$B$9:$C$12,2,FALSE))</f>
        <v/>
      </c>
      <c r="J45" s="17"/>
      <c r="K45" s="19"/>
      <c r="L45" s="17"/>
    </row>
    <row r="46" spans="1:12" ht="33.75" hidden="1" customHeight="1">
      <c r="A46" s="17"/>
      <c r="B46" s="17"/>
      <c r="C46" s="19"/>
      <c r="D46" s="17"/>
      <c r="E46" s="19"/>
      <c r="F46" s="17"/>
      <c r="G46" s="19"/>
      <c r="H46" s="36"/>
      <c r="I46" s="19" t="str">
        <f>IF(ISBLANK(H46),"",VLOOKUP(H46,Útmutató!$B$9:$C$12,2,FALSE))</f>
        <v/>
      </c>
      <c r="J46" s="17"/>
      <c r="K46" s="19"/>
      <c r="L46" s="17"/>
    </row>
    <row r="47" spans="1:12" ht="33.75" hidden="1" customHeight="1">
      <c r="A47" s="17"/>
      <c r="B47" s="17"/>
      <c r="C47" s="19"/>
      <c r="D47" s="17"/>
      <c r="E47" s="19"/>
      <c r="F47" s="17"/>
      <c r="G47" s="19"/>
      <c r="H47" s="36"/>
      <c r="I47" s="19" t="str">
        <f>IF(ISBLANK(H47),"",VLOOKUP(H47,Útmutató!$B$9:$C$12,2,FALSE))</f>
        <v/>
      </c>
      <c r="J47" s="17"/>
      <c r="K47" s="19"/>
      <c r="L47" s="17"/>
    </row>
    <row r="48" spans="1:12" ht="33.75" hidden="1" customHeight="1">
      <c r="A48" s="17"/>
      <c r="B48" s="17"/>
      <c r="C48" s="19"/>
      <c r="D48" s="17"/>
      <c r="E48" s="19"/>
      <c r="F48" s="17"/>
      <c r="G48" s="19"/>
      <c r="H48" s="36"/>
      <c r="I48" s="19" t="str">
        <f>IF(ISBLANK(H48),"",VLOOKUP(H48,Útmutató!$B$9:$C$12,2,FALSE))</f>
        <v/>
      </c>
      <c r="J48" s="17"/>
      <c r="K48" s="19"/>
      <c r="L48" s="17"/>
    </row>
    <row r="49" spans="1:12" ht="33.75" hidden="1" customHeight="1">
      <c r="A49" s="17"/>
      <c r="B49" s="17"/>
      <c r="C49" s="19"/>
      <c r="D49" s="17"/>
      <c r="E49" s="19"/>
      <c r="F49" s="17"/>
      <c r="G49" s="19"/>
      <c r="H49" s="36"/>
      <c r="I49" s="19" t="str">
        <f>IF(ISBLANK(H49),"",VLOOKUP(H49,Útmutató!$B$9:$C$12,2,FALSE))</f>
        <v/>
      </c>
      <c r="J49" s="17"/>
      <c r="K49" s="19"/>
      <c r="L49" s="17"/>
    </row>
    <row r="50" spans="1:12" ht="33.75" hidden="1" customHeight="1">
      <c r="A50" s="17"/>
      <c r="B50" s="17"/>
      <c r="C50" s="19"/>
      <c r="D50" s="17"/>
      <c r="E50" s="19"/>
      <c r="F50" s="17"/>
      <c r="G50" s="19"/>
      <c r="H50" s="36"/>
      <c r="I50" s="19" t="str">
        <f>IF(ISBLANK(H50),"",VLOOKUP(H50,Útmutató!$B$9:$C$12,2,FALSE))</f>
        <v/>
      </c>
      <c r="J50" s="17"/>
      <c r="K50" s="19"/>
      <c r="L50" s="17"/>
    </row>
    <row r="51" spans="1:12" ht="33.75" hidden="1" customHeight="1">
      <c r="A51" s="17"/>
      <c r="B51" s="17"/>
      <c r="C51" s="19"/>
      <c r="D51" s="17"/>
      <c r="E51" s="19"/>
      <c r="F51" s="17"/>
      <c r="G51" s="19"/>
      <c r="H51" s="36"/>
      <c r="I51" s="19" t="str">
        <f>IF(ISBLANK(H51),"",VLOOKUP(H51,Útmutató!$B$9:$C$12,2,FALSE))</f>
        <v/>
      </c>
      <c r="J51" s="17"/>
      <c r="K51" s="19"/>
      <c r="L51" s="17"/>
    </row>
    <row r="52" spans="1:12" ht="33.75" hidden="1" customHeight="1">
      <c r="A52" s="17"/>
      <c r="B52" s="17"/>
      <c r="C52" s="19"/>
      <c r="D52" s="17"/>
      <c r="E52" s="19"/>
      <c r="F52" s="17"/>
      <c r="G52" s="19"/>
      <c r="H52" s="36"/>
      <c r="I52" s="19" t="str">
        <f>IF(ISBLANK(H52),"",VLOOKUP(H52,Útmutató!$B$9:$C$12,2,FALSE))</f>
        <v/>
      </c>
      <c r="J52" s="17"/>
      <c r="K52" s="19"/>
      <c r="L52" s="17"/>
    </row>
    <row r="53" spans="1:12" ht="33.75" hidden="1" customHeight="1">
      <c r="A53" s="17"/>
      <c r="B53" s="17"/>
      <c r="C53" s="19"/>
      <c r="D53" s="17"/>
      <c r="E53" s="19"/>
      <c r="F53" s="17"/>
      <c r="G53" s="19"/>
      <c r="H53" s="36"/>
      <c r="I53" s="19" t="str">
        <f>IF(ISBLANK(H53),"",VLOOKUP(H53,Útmutató!$B$9:$C$12,2,FALSE))</f>
        <v/>
      </c>
      <c r="J53" s="17"/>
      <c r="K53" s="19"/>
      <c r="L53" s="17"/>
    </row>
    <row r="54" spans="1:12" ht="33.75" hidden="1" customHeight="1">
      <c r="A54" s="17"/>
      <c r="B54" s="17"/>
      <c r="C54" s="19"/>
      <c r="D54" s="17"/>
      <c r="E54" s="19"/>
      <c r="F54" s="17"/>
      <c r="G54" s="19"/>
      <c r="H54" s="36"/>
      <c r="I54" s="19" t="str">
        <f>IF(ISBLANK(H54),"",VLOOKUP(H54,Útmutató!$B$9:$C$12,2,FALSE))</f>
        <v/>
      </c>
      <c r="J54" s="17"/>
      <c r="K54" s="19"/>
      <c r="L54" s="17"/>
    </row>
    <row r="55" spans="1:12" ht="33.75" hidden="1" customHeight="1">
      <c r="A55" s="17"/>
      <c r="B55" s="17"/>
      <c r="C55" s="19"/>
      <c r="D55" s="17"/>
      <c r="E55" s="19"/>
      <c r="F55" s="17"/>
      <c r="G55" s="19"/>
      <c r="H55" s="36"/>
      <c r="I55" s="19" t="str">
        <f>IF(ISBLANK(H55),"",VLOOKUP(H55,Útmutató!$B$9:$C$12,2,FALSE))</f>
        <v/>
      </c>
      <c r="J55" s="17"/>
      <c r="K55" s="19"/>
      <c r="L55" s="17"/>
    </row>
    <row r="56" spans="1:12" ht="33.75" hidden="1" customHeight="1">
      <c r="A56" s="17"/>
      <c r="B56" s="17"/>
      <c r="C56" s="19"/>
      <c r="D56" s="17"/>
      <c r="E56" s="19"/>
      <c r="F56" s="17"/>
      <c r="G56" s="19"/>
      <c r="H56" s="36"/>
      <c r="I56" s="19" t="str">
        <f>IF(ISBLANK(H56),"",VLOOKUP(H56,Útmutató!$B$9:$C$12,2,FALSE))</f>
        <v/>
      </c>
      <c r="J56" s="17"/>
      <c r="K56" s="19"/>
      <c r="L56" s="17"/>
    </row>
    <row r="57" spans="1:12" ht="33.75" hidden="1" customHeight="1">
      <c r="A57" s="17"/>
      <c r="B57" s="17"/>
      <c r="C57" s="19"/>
      <c r="D57" s="17"/>
      <c r="E57" s="19"/>
      <c r="F57" s="17"/>
      <c r="G57" s="19"/>
      <c r="H57" s="36"/>
      <c r="I57" s="19" t="str">
        <f>IF(ISBLANK(H57),"",VLOOKUP(H57,Útmutató!$B$9:$C$12,2,FALSE))</f>
        <v/>
      </c>
      <c r="J57" s="17"/>
      <c r="K57" s="19"/>
      <c r="L57" s="17"/>
    </row>
    <row r="58" spans="1:12" ht="33.75" hidden="1" customHeight="1">
      <c r="A58" s="17"/>
      <c r="B58" s="17"/>
      <c r="C58" s="19"/>
      <c r="D58" s="17"/>
      <c r="E58" s="19"/>
      <c r="F58" s="17"/>
      <c r="G58" s="19"/>
      <c r="H58" s="36"/>
      <c r="I58" s="19" t="str">
        <f>IF(ISBLANK(H58),"",VLOOKUP(H58,Útmutató!$B$9:$C$12,2,FALSE))</f>
        <v/>
      </c>
      <c r="J58" s="17"/>
      <c r="K58" s="19"/>
      <c r="L58" s="17"/>
    </row>
    <row r="59" spans="1:12" ht="33.75" hidden="1" customHeight="1">
      <c r="A59" s="17"/>
      <c r="B59" s="17"/>
      <c r="C59" s="19"/>
      <c r="D59" s="17"/>
      <c r="E59" s="19"/>
      <c r="F59" s="17"/>
      <c r="G59" s="19"/>
      <c r="H59" s="36"/>
      <c r="I59" s="19" t="str">
        <f>IF(ISBLANK(H59),"",VLOOKUP(H59,Útmutató!$B$9:$C$12,2,FALSE))</f>
        <v/>
      </c>
      <c r="J59" s="17"/>
      <c r="K59" s="19"/>
      <c r="L59" s="17"/>
    </row>
    <row r="60" spans="1:12" ht="33.75" hidden="1" customHeight="1">
      <c r="A60" s="17"/>
      <c r="B60" s="17"/>
      <c r="C60" s="19"/>
      <c r="D60" s="17"/>
      <c r="E60" s="19"/>
      <c r="F60" s="17"/>
      <c r="G60" s="19"/>
      <c r="H60" s="36"/>
      <c r="I60" s="19" t="str">
        <f>IF(ISBLANK(H60),"",VLOOKUP(H60,Útmutató!$B$9:$C$12,2,FALSE))</f>
        <v/>
      </c>
      <c r="J60" s="17"/>
      <c r="K60" s="19"/>
      <c r="L60" s="17"/>
    </row>
    <row r="61" spans="1:12" ht="33.75" hidden="1" customHeight="1">
      <c r="A61" s="17"/>
      <c r="B61" s="17"/>
      <c r="C61" s="19"/>
      <c r="D61" s="17"/>
      <c r="E61" s="19"/>
      <c r="F61" s="17"/>
      <c r="G61" s="19"/>
      <c r="H61" s="36"/>
      <c r="I61" s="19" t="str">
        <f>IF(ISBLANK(H61),"",VLOOKUP(H61,Útmutató!$B$9:$C$12,2,FALSE))</f>
        <v/>
      </c>
      <c r="J61" s="17"/>
      <c r="K61" s="19"/>
      <c r="L61" s="17"/>
    </row>
    <row r="62" spans="1:12" ht="33.75" hidden="1" customHeight="1">
      <c r="A62" s="17"/>
      <c r="B62" s="17"/>
      <c r="C62" s="19"/>
      <c r="D62" s="17"/>
      <c r="E62" s="19"/>
      <c r="F62" s="17"/>
      <c r="G62" s="19"/>
      <c r="H62" s="36"/>
      <c r="I62" s="19" t="str">
        <f>IF(ISBLANK(H62),"",VLOOKUP(H62,Útmutató!$B$9:$C$12,2,FALSE))</f>
        <v/>
      </c>
      <c r="J62" s="17"/>
      <c r="K62" s="19"/>
      <c r="L62" s="17"/>
    </row>
    <row r="63" spans="1:12" ht="33.75" hidden="1" customHeight="1">
      <c r="A63" s="17"/>
      <c r="B63" s="17"/>
      <c r="C63" s="19"/>
      <c r="D63" s="17"/>
      <c r="E63" s="19"/>
      <c r="F63" s="17"/>
      <c r="G63" s="19"/>
      <c r="H63" s="36"/>
      <c r="I63" s="19" t="str">
        <f>IF(ISBLANK(H63),"",VLOOKUP(H63,Útmutató!$B$9:$C$12,2,FALSE))</f>
        <v/>
      </c>
      <c r="J63" s="17"/>
      <c r="K63" s="19"/>
      <c r="L63" s="17"/>
    </row>
    <row r="64" spans="1:12" ht="33.75" hidden="1" customHeight="1">
      <c r="A64" s="17"/>
      <c r="B64" s="17"/>
      <c r="C64" s="19"/>
      <c r="D64" s="17"/>
      <c r="E64" s="19"/>
      <c r="F64" s="17"/>
      <c r="G64" s="19"/>
      <c r="H64" s="36"/>
      <c r="I64" s="19" t="str">
        <f>IF(ISBLANK(H64),"",VLOOKUP(H64,Útmutató!$B$9:$C$12,2,FALSE))</f>
        <v/>
      </c>
      <c r="J64" s="17"/>
      <c r="K64" s="19"/>
      <c r="L64" s="17"/>
    </row>
    <row r="65" spans="1:12" ht="33.75" hidden="1" customHeight="1">
      <c r="A65" s="17"/>
      <c r="B65" s="17"/>
      <c r="C65" s="19"/>
      <c r="D65" s="17"/>
      <c r="E65" s="19"/>
      <c r="F65" s="17"/>
      <c r="G65" s="19"/>
      <c r="H65" s="36"/>
      <c r="I65" s="19" t="str">
        <f>IF(ISBLANK(H65),"",VLOOKUP(H65,Útmutató!$B$9:$C$12,2,FALSE))</f>
        <v/>
      </c>
      <c r="J65" s="17"/>
      <c r="K65" s="19"/>
      <c r="L65" s="17"/>
    </row>
    <row r="66" spans="1:12" ht="33.75" hidden="1" customHeight="1">
      <c r="A66" s="17"/>
      <c r="B66" s="17"/>
      <c r="C66" s="19"/>
      <c r="D66" s="17"/>
      <c r="E66" s="19"/>
      <c r="F66" s="17"/>
      <c r="G66" s="19"/>
      <c r="H66" s="36"/>
      <c r="I66" s="19" t="str">
        <f>IF(ISBLANK(H66),"",VLOOKUP(H66,Útmutató!$B$9:$C$12,2,FALSE))</f>
        <v/>
      </c>
      <c r="J66" s="17"/>
      <c r="K66" s="19"/>
      <c r="L66" s="17"/>
    </row>
    <row r="67" spans="1:12" ht="33.75" hidden="1" customHeight="1">
      <c r="A67" s="17"/>
      <c r="B67" s="17"/>
      <c r="C67" s="19"/>
      <c r="D67" s="17"/>
      <c r="E67" s="19"/>
      <c r="F67" s="17"/>
      <c r="G67" s="19"/>
      <c r="H67" s="36"/>
      <c r="I67" s="19" t="str">
        <f>IF(ISBLANK(H67),"",VLOOKUP(H67,Útmutató!$B$9:$C$12,2,FALSE))</f>
        <v/>
      </c>
      <c r="J67" s="17"/>
      <c r="K67" s="19"/>
      <c r="L67" s="17"/>
    </row>
    <row r="68" spans="1:12" ht="33.75" hidden="1" customHeight="1">
      <c r="A68" s="17"/>
      <c r="B68" s="17"/>
      <c r="C68" s="19"/>
      <c r="D68" s="17"/>
      <c r="E68" s="19"/>
      <c r="F68" s="17"/>
      <c r="G68" s="19"/>
      <c r="H68" s="36"/>
      <c r="I68" s="19" t="str">
        <f>IF(ISBLANK(H68),"",VLOOKUP(H68,Útmutató!$B$9:$C$12,2,FALSE))</f>
        <v/>
      </c>
      <c r="J68" s="17"/>
      <c r="K68" s="19"/>
      <c r="L68" s="17"/>
    </row>
    <row r="69" spans="1:12" ht="33.75" hidden="1" customHeight="1">
      <c r="A69" s="17"/>
      <c r="B69" s="17"/>
      <c r="C69" s="19"/>
      <c r="D69" s="17"/>
      <c r="E69" s="19"/>
      <c r="F69" s="17"/>
      <c r="G69" s="19"/>
      <c r="H69" s="36"/>
      <c r="I69" s="19" t="str">
        <f>IF(ISBLANK(H69),"",VLOOKUP(H69,Útmutató!$B$9:$C$12,2,FALSE))</f>
        <v/>
      </c>
      <c r="J69" s="17"/>
      <c r="K69" s="19"/>
      <c r="L69" s="17"/>
    </row>
    <row r="70" spans="1:12" ht="33.75" hidden="1" customHeight="1">
      <c r="A70" s="17"/>
      <c r="B70" s="17"/>
      <c r="C70" s="19"/>
      <c r="D70" s="17"/>
      <c r="E70" s="19"/>
      <c r="F70" s="17"/>
      <c r="G70" s="19"/>
      <c r="H70" s="36"/>
      <c r="I70" s="19" t="str">
        <f>IF(ISBLANK(H70),"",VLOOKUP(H70,Útmutató!$B$9:$C$12,2,FALSE))</f>
        <v/>
      </c>
      <c r="J70" s="17"/>
      <c r="K70" s="19"/>
      <c r="L70" s="17"/>
    </row>
    <row r="71" spans="1:12" ht="33.75" hidden="1" customHeight="1">
      <c r="A71" s="17"/>
      <c r="B71" s="17"/>
      <c r="C71" s="19"/>
      <c r="D71" s="17"/>
      <c r="E71" s="19"/>
      <c r="F71" s="17"/>
      <c r="G71" s="19"/>
      <c r="H71" s="36"/>
      <c r="I71" s="19" t="str">
        <f>IF(ISBLANK(H71),"",VLOOKUP(H71,Útmutató!$B$9:$C$12,2,FALSE))</f>
        <v/>
      </c>
      <c r="J71" s="17"/>
      <c r="K71" s="19"/>
      <c r="L71" s="17"/>
    </row>
    <row r="72" spans="1:12" ht="33.75" hidden="1" customHeight="1">
      <c r="A72" s="17"/>
      <c r="B72" s="17"/>
      <c r="C72" s="19"/>
      <c r="D72" s="17"/>
      <c r="E72" s="19"/>
      <c r="F72" s="17"/>
      <c r="G72" s="19"/>
      <c r="H72" s="36"/>
      <c r="I72" s="19" t="str">
        <f>IF(ISBLANK(H72),"",VLOOKUP(H72,Útmutató!$B$9:$C$12,2,FALSE))</f>
        <v/>
      </c>
      <c r="J72" s="17"/>
      <c r="K72" s="19"/>
      <c r="L72" s="17"/>
    </row>
    <row r="73" spans="1:12" ht="33.75" hidden="1" customHeight="1">
      <c r="A73" s="17"/>
      <c r="B73" s="17"/>
      <c r="C73" s="19"/>
      <c r="D73" s="17"/>
      <c r="E73" s="19"/>
      <c r="F73" s="17"/>
      <c r="G73" s="19"/>
      <c r="H73" s="36"/>
      <c r="I73" s="19" t="str">
        <f>IF(ISBLANK(H73),"",VLOOKUP(H73,Útmutató!$B$9:$C$12,2,FALSE))</f>
        <v/>
      </c>
      <c r="J73" s="17"/>
      <c r="K73" s="19"/>
      <c r="L73" s="17"/>
    </row>
    <row r="74" spans="1:12" ht="33.75" hidden="1" customHeight="1">
      <c r="A74" s="17"/>
      <c r="B74" s="17"/>
      <c r="C74" s="19"/>
      <c r="D74" s="17"/>
      <c r="E74" s="19"/>
      <c r="F74" s="17"/>
      <c r="G74" s="19"/>
      <c r="H74" s="36"/>
      <c r="I74" s="19" t="str">
        <f>IF(ISBLANK(H74),"",VLOOKUP(H74,Útmutató!$B$9:$C$12,2,FALSE))</f>
        <v/>
      </c>
      <c r="J74" s="17"/>
      <c r="K74" s="19"/>
      <c r="L74" s="17"/>
    </row>
    <row r="75" spans="1:12" ht="33.75" hidden="1" customHeight="1">
      <c r="A75" s="17"/>
      <c r="B75" s="17"/>
      <c r="C75" s="19"/>
      <c r="D75" s="17"/>
      <c r="E75" s="19"/>
      <c r="F75" s="17"/>
      <c r="G75" s="19"/>
      <c r="H75" s="36"/>
      <c r="I75" s="19" t="str">
        <f>IF(ISBLANK(H75),"",VLOOKUP(H75,Útmutató!$B$9:$C$12,2,FALSE))</f>
        <v/>
      </c>
      <c r="J75" s="17"/>
      <c r="K75" s="19"/>
      <c r="L75" s="17"/>
    </row>
    <row r="76" spans="1:12" ht="33.75" hidden="1" customHeight="1">
      <c r="A76" s="17"/>
      <c r="B76" s="17"/>
      <c r="C76" s="19"/>
      <c r="D76" s="17"/>
      <c r="E76" s="19"/>
      <c r="F76" s="17"/>
      <c r="G76" s="19"/>
      <c r="H76" s="36"/>
      <c r="I76" s="19" t="str">
        <f>IF(ISBLANK(H76),"",VLOOKUP(H76,Útmutató!$B$9:$C$12,2,FALSE))</f>
        <v/>
      </c>
      <c r="J76" s="17"/>
      <c r="K76" s="19"/>
      <c r="L76" s="17"/>
    </row>
    <row r="77" spans="1:12" ht="33.75" hidden="1" customHeight="1">
      <c r="A77" s="17"/>
      <c r="B77" s="17"/>
      <c r="C77" s="19"/>
      <c r="D77" s="17"/>
      <c r="E77" s="19"/>
      <c r="F77" s="17"/>
      <c r="G77" s="19"/>
      <c r="H77" s="36"/>
      <c r="I77" s="19" t="str">
        <f>IF(ISBLANK(H77),"",VLOOKUP(H77,Útmutató!$B$9:$C$12,2,FALSE))</f>
        <v/>
      </c>
      <c r="J77" s="17"/>
      <c r="K77" s="19"/>
      <c r="L77" s="17"/>
    </row>
    <row r="78" spans="1:12" ht="33.75" hidden="1" customHeight="1">
      <c r="A78" s="20"/>
      <c r="B78" s="20"/>
      <c r="C78" s="21"/>
      <c r="D78" s="20"/>
      <c r="E78" s="21"/>
      <c r="F78" s="20"/>
      <c r="G78" s="21"/>
      <c r="H78" s="36"/>
      <c r="I78" s="19" t="str">
        <f>IF(ISBLANK(H78),"",VLOOKUP(H78,Útmutató!$B$9:$C$12,2,FALSE))</f>
        <v/>
      </c>
      <c r="J78" s="20"/>
      <c r="K78" s="21"/>
      <c r="L78" s="20"/>
    </row>
    <row r="79" spans="1:12" ht="33.75" hidden="1" customHeight="1">
      <c r="A79" s="22"/>
      <c r="B79" s="22"/>
      <c r="C79" s="23"/>
      <c r="D79" s="22"/>
      <c r="E79" s="22"/>
      <c r="F79" s="22"/>
      <c r="G79" s="22"/>
      <c r="H79" s="22"/>
      <c r="I79" s="22"/>
      <c r="J79" s="22"/>
      <c r="K79" s="22"/>
      <c r="L79" s="22"/>
    </row>
    <row r="80" spans="1:12" ht="33.75" hidden="1" customHeight="1">
      <c r="A80" s="22"/>
      <c r="B80" s="22"/>
      <c r="C80" s="23"/>
      <c r="D80" s="22"/>
      <c r="E80" s="22"/>
      <c r="F80" s="22"/>
      <c r="G80" s="22"/>
      <c r="H80" s="22"/>
      <c r="I80" s="22"/>
      <c r="J80" s="22"/>
      <c r="K80" s="22"/>
      <c r="L80" s="22"/>
    </row>
    <row r="81" spans="1:12" ht="33.75" hidden="1" customHeight="1">
      <c r="A81" s="22"/>
      <c r="B81" s="22"/>
      <c r="C81" s="23"/>
      <c r="D81" s="22"/>
      <c r="E81" s="22"/>
      <c r="F81" s="22"/>
      <c r="G81" s="22"/>
      <c r="H81" s="22"/>
      <c r="I81" s="22"/>
      <c r="J81" s="22"/>
      <c r="K81" s="22"/>
      <c r="L81" s="22"/>
    </row>
    <row r="82" spans="1:12" ht="33.75" hidden="1" customHeight="1">
      <c r="A82" s="22"/>
      <c r="B82" s="22"/>
      <c r="C82" s="23"/>
      <c r="D82" s="22"/>
      <c r="E82" s="22"/>
      <c r="F82" s="22"/>
      <c r="G82" s="22"/>
      <c r="H82" s="22"/>
      <c r="I82" s="22"/>
      <c r="J82" s="22"/>
      <c r="K82" s="22"/>
      <c r="L82" s="22"/>
    </row>
    <row r="83" spans="1:12" ht="33.75" hidden="1" customHeight="1">
      <c r="A83" s="22"/>
      <c r="B83" s="22"/>
      <c r="C83" s="23"/>
      <c r="D83" s="22"/>
      <c r="E83" s="22"/>
      <c r="F83" s="22"/>
      <c r="G83" s="22"/>
      <c r="H83" s="22"/>
      <c r="I83" s="22"/>
      <c r="J83" s="22"/>
      <c r="K83" s="22"/>
      <c r="L83" s="22"/>
    </row>
    <row r="84" spans="1:12" ht="33.75" hidden="1" customHeight="1">
      <c r="A84" s="22"/>
      <c r="B84" s="22"/>
      <c r="C84" s="23"/>
      <c r="D84" s="22"/>
      <c r="E84" s="22"/>
      <c r="F84" s="22"/>
      <c r="G84" s="22"/>
      <c r="H84" s="22"/>
      <c r="I84" s="22"/>
      <c r="J84" s="22"/>
      <c r="K84" s="22"/>
      <c r="L84" s="22"/>
    </row>
    <row r="85" spans="1:12" ht="33.75" hidden="1" customHeight="1">
      <c r="A85" s="22"/>
      <c r="B85" s="22"/>
      <c r="C85" s="23"/>
      <c r="D85" s="22"/>
      <c r="E85" s="22"/>
      <c r="F85" s="22"/>
      <c r="G85" s="22"/>
      <c r="H85" s="22"/>
      <c r="I85" s="22"/>
      <c r="J85" s="22"/>
      <c r="K85" s="22"/>
      <c r="L85" s="22"/>
    </row>
    <row r="86" spans="1:12" ht="33.75" hidden="1" customHeight="1">
      <c r="A86" s="22"/>
      <c r="B86" s="22"/>
      <c r="C86" s="23"/>
      <c r="D86" s="22"/>
      <c r="E86" s="22"/>
      <c r="F86" s="22"/>
      <c r="G86" s="22"/>
      <c r="H86" s="22"/>
      <c r="I86" s="22"/>
      <c r="J86" s="22"/>
      <c r="K86" s="22"/>
      <c r="L86" s="22"/>
    </row>
    <row r="87" spans="1:12" ht="33.75" hidden="1" customHeight="1">
      <c r="A87" s="22"/>
      <c r="B87" s="22"/>
      <c r="C87" s="23"/>
      <c r="D87" s="22"/>
      <c r="E87" s="22"/>
      <c r="F87" s="22"/>
      <c r="G87" s="22"/>
      <c r="H87" s="22"/>
      <c r="I87" s="22"/>
      <c r="J87" s="22"/>
      <c r="K87" s="22"/>
      <c r="L87" s="22"/>
    </row>
    <row r="88" spans="1:12" ht="33.75" hidden="1" customHeight="1">
      <c r="A88" s="22"/>
      <c r="B88" s="22"/>
      <c r="C88" s="23"/>
      <c r="D88" s="22"/>
      <c r="E88" s="22"/>
      <c r="F88" s="22"/>
      <c r="G88" s="22"/>
      <c r="H88" s="22"/>
      <c r="I88" s="22"/>
      <c r="J88" s="22"/>
      <c r="K88" s="22"/>
      <c r="L88" s="22"/>
    </row>
    <row r="89" spans="1:12" ht="33.75" hidden="1" customHeight="1">
      <c r="A89" s="22"/>
      <c r="B89" s="22"/>
      <c r="C89" s="23"/>
      <c r="D89" s="22"/>
      <c r="E89" s="22"/>
      <c r="F89" s="22"/>
      <c r="G89" s="22"/>
      <c r="H89" s="22"/>
      <c r="I89" s="22"/>
      <c r="J89" s="22"/>
      <c r="K89" s="22"/>
      <c r="L89" s="22"/>
    </row>
    <row r="90" spans="1:12" ht="33.75" hidden="1" customHeight="1">
      <c r="A90" s="22"/>
      <c r="B90" s="22"/>
      <c r="C90" s="23"/>
      <c r="D90" s="22"/>
      <c r="E90" s="22"/>
      <c r="F90" s="22"/>
      <c r="G90" s="22"/>
      <c r="H90" s="22"/>
      <c r="I90" s="22"/>
      <c r="J90" s="22"/>
      <c r="K90" s="22"/>
      <c r="L90" s="22"/>
    </row>
    <row r="91" spans="1:12" ht="33.75" hidden="1" customHeight="1">
      <c r="A91" s="22"/>
      <c r="B91" s="22"/>
      <c r="C91" s="23"/>
      <c r="D91" s="22"/>
      <c r="E91" s="22"/>
      <c r="F91" s="22"/>
      <c r="G91" s="22"/>
      <c r="H91" s="22"/>
      <c r="I91" s="22"/>
      <c r="J91" s="22"/>
      <c r="K91" s="22"/>
      <c r="L91" s="22"/>
    </row>
    <row r="92" spans="1:12" ht="33.75" hidden="1" customHeight="1">
      <c r="A92" s="22"/>
      <c r="B92" s="22"/>
      <c r="C92" s="23"/>
      <c r="D92" s="22"/>
      <c r="E92" s="22"/>
      <c r="F92" s="22"/>
      <c r="G92" s="22"/>
      <c r="H92" s="22"/>
      <c r="I92" s="22"/>
      <c r="J92" s="22"/>
      <c r="K92" s="22"/>
      <c r="L92" s="22"/>
    </row>
    <row r="93" spans="1:12" ht="33.75" hidden="1" customHeight="1">
      <c r="A93" s="22"/>
      <c r="B93" s="22"/>
      <c r="C93" s="23"/>
      <c r="D93" s="22"/>
      <c r="E93" s="22"/>
      <c r="F93" s="22"/>
      <c r="G93" s="22"/>
      <c r="H93" s="22"/>
      <c r="I93" s="22"/>
      <c r="J93" s="22"/>
      <c r="K93" s="22"/>
      <c r="L93" s="22"/>
    </row>
    <row r="94" spans="1:12" ht="33.75" hidden="1" customHeight="1">
      <c r="A94" s="22"/>
      <c r="B94" s="22"/>
      <c r="C94" s="23"/>
      <c r="D94" s="22"/>
      <c r="E94" s="22"/>
      <c r="F94" s="22"/>
      <c r="G94" s="22"/>
      <c r="H94" s="22"/>
      <c r="I94" s="22"/>
      <c r="J94" s="22"/>
      <c r="K94" s="22"/>
      <c r="L94" s="22"/>
    </row>
    <row r="95" spans="1:12" ht="33.75" hidden="1" customHeight="1">
      <c r="A95" s="22"/>
      <c r="B95" s="22"/>
      <c r="C95" s="23"/>
      <c r="D95" s="22"/>
      <c r="E95" s="22"/>
      <c r="F95" s="22"/>
      <c r="G95" s="22"/>
      <c r="H95" s="22"/>
      <c r="I95" s="22"/>
      <c r="J95" s="22"/>
      <c r="K95" s="22"/>
      <c r="L95" s="22"/>
    </row>
    <row r="96" spans="1:12" ht="33.75" hidden="1" customHeight="1">
      <c r="A96" s="22"/>
      <c r="B96" s="22"/>
      <c r="C96" s="23"/>
      <c r="D96" s="22"/>
      <c r="E96" s="22"/>
      <c r="F96" s="22"/>
      <c r="G96" s="22"/>
      <c r="H96" s="22"/>
      <c r="I96" s="22"/>
      <c r="J96" s="22"/>
      <c r="K96" s="22"/>
      <c r="L96" s="22"/>
    </row>
    <row r="97" spans="1:12" ht="33.75" hidden="1" customHeight="1">
      <c r="A97" s="22"/>
      <c r="B97" s="22"/>
      <c r="C97" s="23"/>
      <c r="D97" s="22"/>
      <c r="E97" s="22"/>
      <c r="F97" s="22"/>
      <c r="G97" s="22"/>
      <c r="H97" s="22"/>
      <c r="I97" s="22"/>
      <c r="J97" s="22"/>
      <c r="K97" s="22"/>
      <c r="L97" s="22"/>
    </row>
    <row r="98" spans="1:12" ht="33.75" hidden="1" customHeight="1">
      <c r="A98" s="22"/>
      <c r="B98" s="22"/>
      <c r="C98" s="22"/>
      <c r="D98" s="22"/>
      <c r="E98" s="22"/>
      <c r="F98" s="22"/>
      <c r="G98" s="22"/>
      <c r="H98" s="22"/>
      <c r="I98" s="22"/>
      <c r="J98" s="22"/>
      <c r="K98" s="22"/>
      <c r="L98" s="22"/>
    </row>
    <row r="99" spans="1:12" ht="33.75" hidden="1" customHeight="1">
      <c r="A99" s="22"/>
      <c r="B99" s="22"/>
      <c r="C99" s="22"/>
      <c r="D99" s="22"/>
      <c r="E99" s="22"/>
      <c r="F99" s="22"/>
      <c r="G99" s="22"/>
      <c r="H99" s="22"/>
      <c r="I99" s="22"/>
      <c r="J99" s="22"/>
      <c r="K99" s="22"/>
      <c r="L99" s="22"/>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row r="150" spans="1:12" ht="33.75" hidden="1" customHeight="1">
      <c r="A150" s="6"/>
      <c r="B150" s="6"/>
      <c r="C150" s="6"/>
      <c r="D150" s="6"/>
      <c r="E150" s="6"/>
      <c r="F150" s="6"/>
      <c r="G150" s="6"/>
      <c r="H150" s="6"/>
      <c r="I150" s="6"/>
      <c r="J150" s="6"/>
      <c r="K150" s="6"/>
      <c r="L150" s="6"/>
    </row>
    <row r="151" spans="1:12" ht="33.75" hidden="1" customHeight="1">
      <c r="A151" s="6"/>
      <c r="B151" s="6"/>
      <c r="C151" s="6"/>
      <c r="D151" s="6"/>
      <c r="E151" s="6"/>
      <c r="F151" s="6"/>
      <c r="G151" s="6"/>
      <c r="H151" s="6"/>
      <c r="I151" s="6"/>
      <c r="J151" s="6"/>
      <c r="K151" s="6"/>
      <c r="L151" s="6"/>
    </row>
    <row r="152" spans="1:12" ht="33.75" hidden="1" customHeight="1">
      <c r="A152" s="6"/>
      <c r="B152" s="6"/>
      <c r="C152" s="6"/>
      <c r="D152" s="6"/>
      <c r="E152" s="6"/>
      <c r="F152" s="6"/>
      <c r="G152" s="6"/>
      <c r="H152" s="6"/>
      <c r="I152" s="6"/>
      <c r="J152" s="6"/>
      <c r="K152" s="6"/>
      <c r="L152" s="6"/>
    </row>
    <row r="153" spans="1:12" ht="33.75" hidden="1" customHeight="1">
      <c r="A153" s="6"/>
      <c r="B153" s="6"/>
      <c r="C153" s="6"/>
      <c r="D153" s="6"/>
      <c r="E153" s="6"/>
      <c r="F153" s="6"/>
      <c r="G153" s="6"/>
      <c r="H153" s="6"/>
      <c r="I153" s="6"/>
      <c r="J153" s="6"/>
      <c r="K153" s="6"/>
      <c r="L153" s="6"/>
    </row>
  </sheetData>
  <mergeCells count="5">
    <mergeCell ref="B2:C2"/>
    <mergeCell ref="D2:E2"/>
    <mergeCell ref="F2:G2"/>
    <mergeCell ref="H2:I2"/>
    <mergeCell ref="J2:K2"/>
  </mergeCells>
  <dataValidations count="1">
    <dataValidation type="list" allowBlank="1" showInputMessage="1" showErrorMessage="1" sqref="H4: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2019-06-18T07:41:50Z</dcterms:modified>
</cp:coreProperties>
</file>